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y Work post 110119\21-Regional Wheat Nursery Documents-current\2019 regional nurseries\2019 SAS and published documents\"/>
    </mc:Choice>
  </mc:AlternateContent>
  <xr:revisionPtr revIDLastSave="0" documentId="13_ncr:1_{FEAFE18D-193D-4D06-959A-F0128F086E42}" xr6:coauthVersionLast="45" xr6:coauthVersionMax="45" xr10:uidLastSave="{00000000-0000-0000-0000-000000000000}"/>
  <bookViews>
    <workbookView xWindow="-17010" yWindow="-120" windowWidth="17130" windowHeight="29040" tabRatio="802" xr2:uid="{00000000-000D-0000-FFFF-FFFF00000000}"/>
  </bookViews>
  <sheets>
    <sheet name="SRPN Table Index" sheetId="8" r:id="rId1"/>
    <sheet name="Table 1. Participants" sheetId="6" r:id="rId2"/>
    <sheet name="Table 2. Entries" sheetId="1" r:id="rId3"/>
    <sheet name="Table 3. Agronomic Summary" sheetId="26" r:id="rId4"/>
    <sheet name="Table 4. Grain Yield by Locn." sheetId="14" r:id="rId5"/>
    <sheet name="Table 5. State&amp;Zone Yield Means" sheetId="27" r:id="rId6"/>
    <sheet name="Table 6. Grain Volume Weight" sheetId="16" r:id="rId7"/>
    <sheet name="Table 7. Plant Height" sheetId="17" r:id="rId8"/>
    <sheet name="Table 8. Heading Date" sheetId="12" r:id="rId9"/>
    <sheet name="Table 9. Stability Analysis" sheetId="25" r:id="rId10"/>
    <sheet name="Table 10. DNA Marker Data" sheetId="7" r:id="rId11"/>
    <sheet name="Table 11. Stripe (Yellow) Rust" sheetId="9" r:id="rId12"/>
    <sheet name="Table 12. Leaf Rust" sheetId="10" r:id="rId13"/>
    <sheet name="Table 13. Stem Rust" sheetId="22" r:id="rId14"/>
    <sheet name="Table 14. Dwarf Bunt Disease" sheetId="23" r:id="rId15"/>
    <sheet name="Table 15. Hessian Fly Data" sheetId="24" r:id="rId16"/>
    <sheet name="Table 16. Observations" sheetId="21" r:id="rId17"/>
    <sheet name="Table 17. Wheat Blast data" sheetId="28" r:id="rId18"/>
  </sheets>
  <definedNames>
    <definedName name="_xlnm._FilterDatabase" localSheetId="11" hidden="1">'Table 11. Stripe (Yellow) Rust'!#REF!</definedName>
    <definedName name="AccessDatabase" hidden="1">"C:\2001SRPN\2001SRPN entries1.mdb"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C59" i="7" l="1"/>
  <c r="P59" i="7"/>
  <c r="CC58" i="7"/>
  <c r="P58" i="7"/>
  <c r="CC57" i="7"/>
  <c r="P57" i="7"/>
  <c r="CC56" i="7"/>
  <c r="P56" i="7"/>
  <c r="CC55" i="7"/>
  <c r="P55" i="7"/>
  <c r="CC54" i="7"/>
  <c r="P54" i="7"/>
  <c r="CC53" i="7"/>
  <c r="P53" i="7"/>
  <c r="CC52" i="7"/>
  <c r="P52" i="7"/>
  <c r="CC51" i="7"/>
  <c r="P51" i="7"/>
  <c r="CC50" i="7"/>
  <c r="P50" i="7"/>
  <c r="CC49" i="7"/>
  <c r="P49" i="7"/>
  <c r="CC48" i="7"/>
  <c r="P48" i="7"/>
  <c r="CC47" i="7"/>
  <c r="P47" i="7"/>
  <c r="CC46" i="7"/>
  <c r="P46" i="7"/>
  <c r="CC45" i="7"/>
  <c r="P45" i="7"/>
  <c r="CC44" i="7"/>
  <c r="P44" i="7"/>
  <c r="CC43" i="7"/>
  <c r="P43" i="7"/>
  <c r="CC42" i="7"/>
  <c r="P42" i="7"/>
  <c r="CC41" i="7"/>
  <c r="P41" i="7"/>
  <c r="CC40" i="7"/>
  <c r="P40" i="7"/>
  <c r="CC39" i="7"/>
  <c r="P39" i="7"/>
  <c r="CC38" i="7"/>
  <c r="P38" i="7"/>
  <c r="CC37" i="7"/>
  <c r="P37" i="7"/>
  <c r="CC36" i="7"/>
  <c r="P36" i="7"/>
  <c r="CC35" i="7"/>
  <c r="P35" i="7"/>
  <c r="CC34" i="7"/>
  <c r="P34" i="7"/>
  <c r="CC33" i="7"/>
  <c r="P33" i="7"/>
  <c r="CC32" i="7"/>
  <c r="P32" i="7"/>
  <c r="CC31" i="7"/>
  <c r="P31" i="7"/>
  <c r="CC30" i="7"/>
  <c r="P30" i="7"/>
  <c r="CC29" i="7"/>
  <c r="P29" i="7"/>
  <c r="CC28" i="7"/>
  <c r="P28" i="7"/>
  <c r="CC27" i="7"/>
  <c r="P27" i="7"/>
  <c r="CC26" i="7"/>
  <c r="P26" i="7"/>
  <c r="CC25" i="7"/>
  <c r="P25" i="7"/>
  <c r="CC24" i="7"/>
  <c r="P24" i="7"/>
  <c r="CC23" i="7"/>
  <c r="P23" i="7"/>
  <c r="CC22" i="7"/>
  <c r="P22" i="7"/>
  <c r="CC21" i="7"/>
  <c r="P21" i="7"/>
  <c r="CC20" i="7"/>
  <c r="P20" i="7"/>
  <c r="CC19" i="7"/>
  <c r="P19" i="7"/>
  <c r="CC18" i="7"/>
  <c r="P18" i="7"/>
  <c r="CC17" i="7"/>
  <c r="P17" i="7"/>
  <c r="CC16" i="7"/>
  <c r="P16" i="7"/>
  <c r="CC15" i="7"/>
  <c r="P15" i="7"/>
  <c r="CC14" i="7"/>
  <c r="P14" i="7"/>
  <c r="CC13" i="7"/>
  <c r="P13" i="7"/>
  <c r="CC12" i="7"/>
  <c r="P12" i="7"/>
  <c r="CC11" i="7"/>
  <c r="P11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Steve Masterson</author>
  </authors>
  <commentList>
    <comment ref="K46" authorId="0" shapeId="0" xr:uid="{94CA1F54-AA55-467A-BA07-DE28553E67E1}">
      <text>
        <r>
          <rPr>
            <sz val="9"/>
            <color indexed="81"/>
            <rFont val="Tahoma"/>
            <family val="2"/>
          </rPr>
          <t xml:space="preserve">
segregating, a few susceptible plants</t>
        </r>
      </text>
    </comment>
  </commentList>
</comments>
</file>

<file path=xl/sharedStrings.xml><?xml version="1.0" encoding="utf-8"?>
<sst xmlns="http://schemas.openxmlformats.org/spreadsheetml/2006/main" count="10612" uniqueCount="1637">
  <si>
    <t>Entry</t>
  </si>
  <si>
    <t>Line</t>
  </si>
  <si>
    <t>Source (program)</t>
  </si>
  <si>
    <t>Kharkof</t>
  </si>
  <si>
    <t>HRW</t>
  </si>
  <si>
    <t>check</t>
  </si>
  <si>
    <t>Jagalene</t>
  </si>
  <si>
    <t>HWW</t>
  </si>
  <si>
    <t>KSU-Hays</t>
  </si>
  <si>
    <t>KS14HW106-6-6</t>
  </si>
  <si>
    <t>KS08HW112-6(DANBY/KS03HW149-1)//TX03A0148/DANBY TR</t>
  </si>
  <si>
    <t>CSU</t>
  </si>
  <si>
    <t>CO13D1479</t>
  </si>
  <si>
    <t>CO07W722-F5/Antero//Snowmass</t>
  </si>
  <si>
    <t>OSU</t>
  </si>
  <si>
    <t>(JACKPOT/DUSTER)</t>
  </si>
  <si>
    <t>KSU-Manhattan</t>
  </si>
  <si>
    <t>KS080093K-18</t>
  </si>
  <si>
    <t>KS980554-12-~9/KS020363WM~1</t>
  </si>
  <si>
    <t>KS090049K-8</t>
  </si>
  <si>
    <t>Duster/KS06O3A~57</t>
  </si>
  <si>
    <t>KS090387K-20</t>
  </si>
  <si>
    <t>Winterhawk/KS011020-6//Hitch</t>
  </si>
  <si>
    <t>TAMU</t>
  </si>
  <si>
    <t>TX14A001249</t>
  </si>
  <si>
    <t>TX01V5134WC-2/TX06A001236</t>
  </si>
  <si>
    <t>TX14A001035</t>
  </si>
  <si>
    <t>OK03522/TX03A0563</t>
  </si>
  <si>
    <t>TX14M7061</t>
  </si>
  <si>
    <t>TAM 113/TX03A0148</t>
  </si>
  <si>
    <t>NF97117</t>
  </si>
  <si>
    <t>Tomahawk/Coker 9803//NF165</t>
  </si>
  <si>
    <t>UNL</t>
  </si>
  <si>
    <t>NHH144913-3</t>
  </si>
  <si>
    <t>SETTLER CL/NE07457//Brawl CL</t>
  </si>
  <si>
    <t>YES</t>
  </si>
  <si>
    <t>NE15624</t>
  </si>
  <si>
    <t>NE05537/KS05HW15-2</t>
  </si>
  <si>
    <t>Table 1.  Hard Winter Wheat Regional Nursery Program - Contributors</t>
  </si>
  <si>
    <t xml:space="preserve">U.S.D.A. – Agricultural Research Service </t>
  </si>
  <si>
    <t>Hard Winter Wheat Quality Lab – B. Seabourn, L. Knapp, R. Chen, M. Caley, L, Knapp, M. Guttieri, Manhattan, KS</t>
  </si>
  <si>
    <t xml:space="preserve">New Mexico Agricultural Experiment Station </t>
  </si>
  <si>
    <t xml:space="preserve">Agricultural Science Center, Farmington, NM – M.K. O’Neill, C. Owen </t>
  </si>
  <si>
    <t xml:space="preserve">Oklahoma Agricultural Experiment Station </t>
  </si>
  <si>
    <t xml:space="preserve">Kansas Agricultural Experiment Station </t>
  </si>
  <si>
    <t>Kansas State University, Manhattan, KS – A. Fritz, K. Suther, KSU</t>
  </si>
  <si>
    <t xml:space="preserve">Colby Experiment Station – P. Evans </t>
  </si>
  <si>
    <t xml:space="preserve">Hutchinson Experiment Station – W. Heer </t>
  </si>
  <si>
    <t xml:space="preserve">Colorado Agricultural Experiment Station </t>
  </si>
  <si>
    <t>S. Haley, J. Stromberger, E. Hudson-Arns, S. Seifert, V. Anderson</t>
  </si>
  <si>
    <t xml:space="preserve">Nebraska Agricultural Experiment Station </t>
  </si>
  <si>
    <t xml:space="preserve">University of Nebraska, Lincoln, NE – S. Baenziger, G. Dorn,  M. Montgomery, R. Little, S. Wegulo, J. Millhouse </t>
  </si>
  <si>
    <t>High Plains Ag. Laboratory, Sidney – T. Nightingale</t>
  </si>
  <si>
    <t xml:space="preserve">Wyoming Agricultural Experiment Station </t>
  </si>
  <si>
    <t xml:space="preserve">South Dakota Agricultural Experiment Station </t>
  </si>
  <si>
    <t xml:space="preserve">North Dakota Agricultural Experimental Station </t>
  </si>
  <si>
    <t xml:space="preserve">NDSU, Minot – E. Eriksmoen,  </t>
  </si>
  <si>
    <t xml:space="preserve">Montana Agricultural Experimental Station </t>
  </si>
  <si>
    <t xml:space="preserve">Montana State University, Bozeman, MT – P. Bruckner, J. Berg </t>
  </si>
  <si>
    <t xml:space="preserve">Minnesota Agricultural Experiment Station </t>
  </si>
  <si>
    <t>University of Minnesota, St. Paul, MN – J. Anderson, G. Linkert, S. Reynolds</t>
  </si>
  <si>
    <t xml:space="preserve">Missouri Agricultural Experiment Station </t>
  </si>
  <si>
    <t xml:space="preserve">University of Missouri, Columbia, MO – A. McKendry, D. Tague </t>
  </si>
  <si>
    <t>Utah State University</t>
  </si>
  <si>
    <t xml:space="preserve">Agriculture and Agrifoods Canada </t>
  </si>
  <si>
    <t xml:space="preserve">Ag. Research Station, Lethbridge, Alberta – R. Graf, </t>
  </si>
  <si>
    <t xml:space="preserve">Westbred LLC. </t>
  </si>
  <si>
    <t>J. Davies, Fargo, ND</t>
  </si>
  <si>
    <t>Limagrain</t>
  </si>
  <si>
    <t>Bayer Crop Sciences</t>
  </si>
  <si>
    <t>J. Lewis, M. Schlemmer, Lincoln, NE</t>
  </si>
  <si>
    <t xml:space="preserve"> Washington State University </t>
  </si>
  <si>
    <t>Agripro-Syngenta</t>
  </si>
  <si>
    <t>putative market class</t>
  </si>
  <si>
    <t>pedigree</t>
  </si>
  <si>
    <t>protected trait?</t>
  </si>
  <si>
    <t>Scout66</t>
  </si>
  <si>
    <t>TAM-107</t>
  </si>
  <si>
    <t>NEDI4-4006</t>
  </si>
  <si>
    <t>DANBY//HV9W02-846R/CIMMYT-06-3040</t>
  </si>
  <si>
    <t>Westbred</t>
  </si>
  <si>
    <t>NEDI4-4030</t>
  </si>
  <si>
    <t>NEDI4-4066</t>
  </si>
  <si>
    <t>HV9W09-0918/BC01007-7</t>
  </si>
  <si>
    <t>NEDI4-4802</t>
  </si>
  <si>
    <t>(EVEREST/HITCH:0002)/HV9W09-0918</t>
  </si>
  <si>
    <t>KS05HW122-5-2//KS05HW15-2-2/KS06HW46-3</t>
  </si>
  <si>
    <t>KS15H116-6-1</t>
  </si>
  <si>
    <t>KS15H161-1-4</t>
  </si>
  <si>
    <t>Byrd/KS05HW121-2</t>
  </si>
  <si>
    <t>Als1, Als2</t>
  </si>
  <si>
    <t>NE16562</t>
  </si>
  <si>
    <t>HV9W02-942R/CAMELOT</t>
  </si>
  <si>
    <t>NI17410</t>
  </si>
  <si>
    <t>TX06A001281/NI04420</t>
  </si>
  <si>
    <t>CO13D0787</t>
  </si>
  <si>
    <t>Antero/Snowmass//Byrd</t>
  </si>
  <si>
    <t>CO15D098R</t>
  </si>
  <si>
    <t>TAM 114/Antero//Byrd</t>
  </si>
  <si>
    <t>CO15SFD107</t>
  </si>
  <si>
    <t>Byrd/Bearpaw//Byrd</t>
  </si>
  <si>
    <t>LCH13DH-46-1524</t>
  </si>
  <si>
    <t>HRWW</t>
  </si>
  <si>
    <t>LCH13DH-47-1675</t>
  </si>
  <si>
    <t>DH11HRW55-4</t>
  </si>
  <si>
    <t>LCH15ACC-8-21</t>
  </si>
  <si>
    <t>TX15A001482</t>
  </si>
  <si>
    <t>TX06A001431/TX06A001281</t>
  </si>
  <si>
    <t>TX14V70214</t>
  </si>
  <si>
    <t>Art/TAM 401</t>
  </si>
  <si>
    <t>TX09V7446-16AZ40</t>
  </si>
  <si>
    <t>TAM 112/KS03HW156-3</t>
  </si>
  <si>
    <t>TX15M8024</t>
  </si>
  <si>
    <t>TAM 203/Duster</t>
  </si>
  <si>
    <t>TX15M8023</t>
  </si>
  <si>
    <t>TX15M8456</t>
  </si>
  <si>
    <t>X08A586S [=ME-1-1/TX04M410164)]/TX01V5134RC-3</t>
  </si>
  <si>
    <t>18CP010073</t>
  </si>
  <si>
    <t>AgriPro</t>
  </si>
  <si>
    <t>18CP010085</t>
  </si>
  <si>
    <t>(BC03212-20/06BC796#8//SY WOLF)@82</t>
  </si>
  <si>
    <t>18CP010155</t>
  </si>
  <si>
    <t>(DUSTER/05BC083-29-2//SY WOLF)10-</t>
  </si>
  <si>
    <t>18CP010129</t>
  </si>
  <si>
    <t>(06BC796#68/04BC574-2)@60</t>
  </si>
  <si>
    <t>KS12DH0156-88</t>
  </si>
  <si>
    <t>KS040477K-12/Gallagher</t>
  </si>
  <si>
    <t>Noble Research Institute</t>
  </si>
  <si>
    <t>OK14P212</t>
  </si>
  <si>
    <t>OK01307/OK93P656H3299-99//OK06822W</t>
  </si>
  <si>
    <t>OK16D101073</t>
  </si>
  <si>
    <t>OK12621/Bentley</t>
  </si>
  <si>
    <t>OK16D101089</t>
  </si>
  <si>
    <t>OK14P736W</t>
  </si>
  <si>
    <t>(V18/Marfedert//2*WestoniaRht5)/2*OKBullet</t>
  </si>
  <si>
    <t>OK16729W</t>
  </si>
  <si>
    <t>LA98149BUB-3-4-B/Billings//OK07231</t>
  </si>
  <si>
    <t>NE14691</t>
  </si>
  <si>
    <t>SD05W138/NE01604</t>
  </si>
  <si>
    <t>OK1059018-129332-5</t>
  </si>
  <si>
    <t>Duster/Billings.</t>
  </si>
  <si>
    <t>Tx04CS231-12</t>
  </si>
  <si>
    <t>yes</t>
  </si>
  <si>
    <t>Table 2. 2019 Southern Regional Performance Nursery (SRPN) Entries.</t>
  </si>
  <si>
    <t>Trait Category =</t>
  </si>
  <si>
    <t>Abiotic stress trait</t>
  </si>
  <si>
    <t>Fungal disease resistance</t>
  </si>
  <si>
    <t>Anatomy and morphology related</t>
  </si>
  <si>
    <t>Growth and development trait</t>
  </si>
  <si>
    <t>Insect damage resistance</t>
  </si>
  <si>
    <t>Multiple pest resistance</t>
  </si>
  <si>
    <t>Quality trait</t>
  </si>
  <si>
    <t>Viral disease resistance</t>
  </si>
  <si>
    <t>Trait =</t>
  </si>
  <si>
    <t>Drought tolerance</t>
  </si>
  <si>
    <t>Leaf rust resistance</t>
  </si>
  <si>
    <t>Aluminum tolerance</t>
  </si>
  <si>
    <t>Height</t>
  </si>
  <si>
    <t>Fusarium head blight resistance</t>
  </si>
  <si>
    <t>Stem rust resistance</t>
  </si>
  <si>
    <t>Stripe rust resistance</t>
  </si>
  <si>
    <t>Tan spot</t>
  </si>
  <si>
    <t>Pre-harvest sprouting</t>
  </si>
  <si>
    <t>Vernalization</t>
  </si>
  <si>
    <t>Vernalization, yeild</t>
  </si>
  <si>
    <t>Yeild</t>
  </si>
  <si>
    <t>Greenbug resistance</t>
  </si>
  <si>
    <t>Wheat curl mite</t>
  </si>
  <si>
    <t xml:space="preserve">Adult plant stripe rust, powdery mildew, hessian fly </t>
  </si>
  <si>
    <t>Gluten strength</t>
  </si>
  <si>
    <t>Grain color</t>
  </si>
  <si>
    <t>Grain length, grain weight</t>
  </si>
  <si>
    <t>Grain number</t>
  </si>
  <si>
    <t>Grain protein content</t>
  </si>
  <si>
    <t>Grain texture</t>
  </si>
  <si>
    <t>Grain width, grain weight</t>
  </si>
  <si>
    <t>PPO activity</t>
  </si>
  <si>
    <t>TGW, yeild</t>
  </si>
  <si>
    <t>Waxy type</t>
  </si>
  <si>
    <t>BYDV resistance</t>
  </si>
  <si>
    <t>Soil-Borne Cereal Mosaic resistance</t>
  </si>
  <si>
    <t>WSMV resistance</t>
  </si>
  <si>
    <t>Chromosome =</t>
  </si>
  <si>
    <t>1RS</t>
  </si>
  <si>
    <t>1RS:1BL</t>
  </si>
  <si>
    <t>4DL</t>
  </si>
  <si>
    <t>4BS</t>
  </si>
  <si>
    <t>4DS</t>
  </si>
  <si>
    <t>2DS</t>
  </si>
  <si>
    <t>3BS</t>
  </si>
  <si>
    <t>7EL:7DL</t>
  </si>
  <si>
    <t>1DS</t>
  </si>
  <si>
    <t>3Ag:3DL</t>
  </si>
  <si>
    <t>7DS</t>
  </si>
  <si>
    <t>2NS:2AS</t>
  </si>
  <si>
    <t>1BL</t>
  </si>
  <si>
    <t>7AS</t>
  </si>
  <si>
    <t>7BL</t>
  </si>
  <si>
    <t>3B</t>
  </si>
  <si>
    <t>7AL</t>
  </si>
  <si>
    <t>6AL</t>
  </si>
  <si>
    <t>2S.2BS</t>
  </si>
  <si>
    <t>3Am:3AL</t>
  </si>
  <si>
    <t>2BS</t>
  </si>
  <si>
    <t>1BS</t>
  </si>
  <si>
    <t>6BS</t>
  </si>
  <si>
    <t>2BL</t>
  </si>
  <si>
    <t>5BL</t>
  </si>
  <si>
    <t>5B</t>
  </si>
  <si>
    <t>3AS</t>
  </si>
  <si>
    <t>5AL</t>
  </si>
  <si>
    <t>7D</t>
  </si>
  <si>
    <t>7DL</t>
  </si>
  <si>
    <t>6DS</t>
  </si>
  <si>
    <t>1AL</t>
  </si>
  <si>
    <t>1DL</t>
  </si>
  <si>
    <t>3A</t>
  </si>
  <si>
    <t>3D</t>
  </si>
  <si>
    <t>7A</t>
  </si>
  <si>
    <t>5DS</t>
  </si>
  <si>
    <t>2AL</t>
  </si>
  <si>
    <t>2DL</t>
  </si>
  <si>
    <t>2B?</t>
  </si>
  <si>
    <t>3AL</t>
  </si>
  <si>
    <t>6d?</t>
  </si>
  <si>
    <t>7AS &amp; 4AL</t>
  </si>
  <si>
    <t>4AL</t>
  </si>
  <si>
    <t>7DL:7St</t>
  </si>
  <si>
    <t>5DL</t>
  </si>
  <si>
    <t>Marker data, 2019 RPN &amp; RGON</t>
  </si>
  <si>
    <t>Gene =</t>
  </si>
  <si>
    <t>1RS Rye translocation</t>
  </si>
  <si>
    <t>Sr31/Lr26/Yr9</t>
  </si>
  <si>
    <t>ALMT1 Promoter</t>
  </si>
  <si>
    <t>Rht-B1</t>
  </si>
  <si>
    <t>Rht2-D1</t>
  </si>
  <si>
    <t>Rht8</t>
  </si>
  <si>
    <t>FHB 3BS/Fhb1</t>
  </si>
  <si>
    <t>Lr19</t>
  </si>
  <si>
    <t>Lr21</t>
  </si>
  <si>
    <t>Lr24/Sr24</t>
  </si>
  <si>
    <t>Lr34/Yr18</t>
  </si>
  <si>
    <t>Lr37/Sr38/Yr17</t>
  </si>
  <si>
    <t>Lr42</t>
  </si>
  <si>
    <t>Lr46</t>
  </si>
  <si>
    <t>Lr47</t>
  </si>
  <si>
    <t>Lr67</t>
  </si>
  <si>
    <t>Lr68</t>
  </si>
  <si>
    <t>Lr77</t>
  </si>
  <si>
    <t>Sr2</t>
  </si>
  <si>
    <t>Sr22</t>
  </si>
  <si>
    <t>Sr26</t>
  </si>
  <si>
    <t>Sr32,Sr39,Sr40</t>
  </si>
  <si>
    <t>Sr35</t>
  </si>
  <si>
    <t>Sr36/Pm6</t>
  </si>
  <si>
    <t>Sr39</t>
  </si>
  <si>
    <t>Sr39/Lr35</t>
  </si>
  <si>
    <t>Sr40</t>
  </si>
  <si>
    <t>SrR</t>
  </si>
  <si>
    <t>Yr15</t>
  </si>
  <si>
    <t>Yr36</t>
  </si>
  <si>
    <t>Yr5</t>
  </si>
  <si>
    <t xml:space="preserve"> Tsn1</t>
  </si>
  <si>
    <t>Tsn1</t>
  </si>
  <si>
    <t>PHS 3AS/PHS1</t>
  </si>
  <si>
    <t>Vrn-A1</t>
  </si>
  <si>
    <t>Vrn-D3</t>
  </si>
  <si>
    <t>TaHOX-B1</t>
  </si>
  <si>
    <t>TaANR1</t>
  </si>
  <si>
    <t>Gb3</t>
  </si>
  <si>
    <t>Cmc(TAM112)</t>
  </si>
  <si>
    <t>CMC4</t>
  </si>
  <si>
    <t>TaXA21-A1</t>
  </si>
  <si>
    <t>Glu-A1</t>
  </si>
  <si>
    <t>Glu-B1</t>
  </si>
  <si>
    <t>Glu-B1-1</t>
  </si>
  <si>
    <t>Glu-D1</t>
  </si>
  <si>
    <t>R-A1</t>
  </si>
  <si>
    <t>R-B1</t>
  </si>
  <si>
    <t>R-D1</t>
  </si>
  <si>
    <t>GlGw</t>
  </si>
  <si>
    <t>Moc-A1</t>
  </si>
  <si>
    <t>Gpc-B1</t>
  </si>
  <si>
    <t>Pina-D1</t>
  </si>
  <si>
    <t>Pinb-D1</t>
  </si>
  <si>
    <t>Pinb2-B2</t>
  </si>
  <si>
    <t>GwGwd</t>
  </si>
  <si>
    <t>Ppo-A1</t>
  </si>
  <si>
    <t>Ppo-D1</t>
  </si>
  <si>
    <t>Gs-D1</t>
  </si>
  <si>
    <t>Sus2-2B</t>
  </si>
  <si>
    <t>TGW-3AL</t>
  </si>
  <si>
    <t>TGW6</t>
  </si>
  <si>
    <t>Wx-A1 &amp; Wx-B1</t>
  </si>
  <si>
    <t>Wx-B1</t>
  </si>
  <si>
    <t>Wx-D1</t>
  </si>
  <si>
    <t>Bdv2</t>
  </si>
  <si>
    <t>Bdv3</t>
  </si>
  <si>
    <t>Sbm1</t>
  </si>
  <si>
    <t>Wsm2</t>
  </si>
  <si>
    <t>Please review markers for errors, omissions,</t>
  </si>
  <si>
    <t>Marker ID =</t>
  </si>
  <si>
    <t>9889</t>
  </si>
  <si>
    <t>9890</t>
  </si>
  <si>
    <t>9891</t>
  </si>
  <si>
    <t>9906</t>
  </si>
  <si>
    <t>Summary</t>
  </si>
  <si>
    <t>1307</t>
  </si>
  <si>
    <t>9652</t>
  </si>
  <si>
    <t>6</t>
  </si>
  <si>
    <t>9764</t>
  </si>
  <si>
    <t>9765</t>
  </si>
  <si>
    <t>4262</t>
  </si>
  <si>
    <t>4265</t>
  </si>
  <si>
    <t>980</t>
  </si>
  <si>
    <t>9907</t>
  </si>
  <si>
    <t>1226</t>
  </si>
  <si>
    <t>4238</t>
  </si>
  <si>
    <t>1270</t>
  </si>
  <si>
    <t>765</t>
  </si>
  <si>
    <t>4241</t>
  </si>
  <si>
    <t>9900</t>
  </si>
  <si>
    <t>9901</t>
  </si>
  <si>
    <t>9715</t>
  </si>
  <si>
    <t>4288</t>
  </si>
  <si>
    <t>4256</t>
  </si>
  <si>
    <t>9749</t>
  </si>
  <si>
    <t>9651</t>
  </si>
  <si>
    <t>9750</t>
  </si>
  <si>
    <t>4175</t>
  </si>
  <si>
    <t>9725</t>
  </si>
  <si>
    <t>3859</t>
  </si>
  <si>
    <t>4415</t>
  </si>
  <si>
    <t>4413</t>
  </si>
  <si>
    <t>3963</t>
  </si>
  <si>
    <t>9895</t>
  </si>
  <si>
    <t>9768</t>
  </si>
  <si>
    <t>4279</t>
  </si>
  <si>
    <t>3856</t>
  </si>
  <si>
    <t>2289</t>
  </si>
  <si>
    <t>4281</t>
  </si>
  <si>
    <t>1129</t>
  </si>
  <si>
    <t>9916</t>
  </si>
  <si>
    <t>9917</t>
  </si>
  <si>
    <t>9918</t>
  </si>
  <si>
    <t>9778</t>
  </si>
  <si>
    <t>9911</t>
  </si>
  <si>
    <t>9779</t>
  </si>
  <si>
    <t>1382</t>
  </si>
  <si>
    <t>9738</t>
  </si>
  <si>
    <t>9739</t>
  </si>
  <si>
    <t>9665</t>
  </si>
  <si>
    <t>9731</t>
  </si>
  <si>
    <t>4278</t>
  </si>
  <si>
    <t>9777</t>
  </si>
  <si>
    <t>9772</t>
  </si>
  <si>
    <t>4387</t>
  </si>
  <si>
    <t>9905</t>
  </si>
  <si>
    <t>9902</t>
  </si>
  <si>
    <t>4424</t>
  </si>
  <si>
    <t>4422</t>
  </si>
  <si>
    <t>4428</t>
  </si>
  <si>
    <t>4425</t>
  </si>
  <si>
    <t>9892</t>
  </si>
  <si>
    <t>9893</t>
  </si>
  <si>
    <t>2237</t>
  </si>
  <si>
    <t>9903</t>
  </si>
  <si>
    <t>9742</t>
  </si>
  <si>
    <t>9743</t>
  </si>
  <si>
    <t>1388</t>
  </si>
  <si>
    <t>4429</t>
  </si>
  <si>
    <t>2281</t>
  </si>
  <si>
    <t>9745</t>
  </si>
  <si>
    <t>568</t>
  </si>
  <si>
    <t>1126</t>
  </si>
  <si>
    <t>9744</t>
  </si>
  <si>
    <t>4235</t>
  </si>
  <si>
    <t>1389</t>
  </si>
  <si>
    <t>1390</t>
  </si>
  <si>
    <t>4307</t>
  </si>
  <si>
    <t>4308</t>
  </si>
  <si>
    <t>4309</t>
  </si>
  <si>
    <t>4310</t>
  </si>
  <si>
    <t>4430</t>
  </si>
  <si>
    <t>9733</t>
  </si>
  <si>
    <t>9746</t>
  </si>
  <si>
    <t>9747</t>
  </si>
  <si>
    <t>9753</t>
  </si>
  <si>
    <t>9754</t>
  </si>
  <si>
    <t>9755</t>
  </si>
  <si>
    <t>9732</t>
  </si>
  <si>
    <t>9762</t>
  </si>
  <si>
    <t>1242</t>
  </si>
  <si>
    <t>9763</t>
  </si>
  <si>
    <t>9748</t>
  </si>
  <si>
    <t>9769</t>
  </si>
  <si>
    <t>9737</t>
  </si>
  <si>
    <t>9770</t>
  </si>
  <si>
    <t>1399</t>
  </si>
  <si>
    <t>9780</t>
  </si>
  <si>
    <t>2241</t>
  </si>
  <si>
    <t>569</t>
  </si>
  <si>
    <t>4294</t>
  </si>
  <si>
    <t>4285</t>
  </si>
  <si>
    <t>104</t>
  </si>
  <si>
    <t>and suggestions. Send comments to Guihua and Paul.</t>
  </si>
  <si>
    <t>Marker =</t>
  </si>
  <si>
    <t>1RS-05056-KASP</t>
  </si>
  <si>
    <t>1AL-29875-KASP</t>
  </si>
  <si>
    <t>1BL-16653-KASP</t>
  </si>
  <si>
    <t>1BL-16654-KASP</t>
  </si>
  <si>
    <t>KASP Marker Summary</t>
  </si>
  <si>
    <t>TSM0120</t>
  </si>
  <si>
    <t>Sr31/Lr26/Yr9-iag95</t>
  </si>
  <si>
    <t>ALMT1-ABIVLong</t>
  </si>
  <si>
    <t>Rht-B1a-160-KASP</t>
  </si>
  <si>
    <t>Rht-B1a-197-KASP</t>
  </si>
  <si>
    <t>RhtB1_cim-KASP</t>
  </si>
  <si>
    <t>RhtD1-KASP</t>
  </si>
  <si>
    <t>GWM0261</t>
  </si>
  <si>
    <t>Fhb1-TaHRCv2-KASP</t>
  </si>
  <si>
    <t>Lr19-130</t>
  </si>
  <si>
    <t>Lr21-GQ504819-1346-KASP</t>
  </si>
  <si>
    <t>Sr24#12</t>
  </si>
  <si>
    <t>csLV34-LR34</t>
  </si>
  <si>
    <t>Lr34Exon11-KASP</t>
  </si>
  <si>
    <t>Lr34_OK-E11-KASP</t>
  </si>
  <si>
    <t>Lr34_OK-E22-KASP</t>
  </si>
  <si>
    <t>Lr37-URIC-LN2</t>
  </si>
  <si>
    <t>Lr42-113325_01-KASP</t>
  </si>
  <si>
    <t>Lr46-Yr29_JF2-2-KASP</t>
  </si>
  <si>
    <t>Lr47-1-KASP</t>
  </si>
  <si>
    <t>Lr67-SNP2-TM10-KASP</t>
  </si>
  <si>
    <t>Lr68-2-KASP</t>
  </si>
  <si>
    <t>Lr68-csGS</t>
  </si>
  <si>
    <t>Lr77-3B-12260-KASP</t>
  </si>
  <si>
    <t>csSr2-CAP</t>
  </si>
  <si>
    <t>Sr22_A-KASP</t>
  </si>
  <si>
    <t>Sr26_A-KASP</t>
  </si>
  <si>
    <t>Sr39-Sr40Res</t>
  </si>
  <si>
    <t>Sr35-3A_711059080-2F-KASP</t>
  </si>
  <si>
    <t>Sr36-Pm6-8068-KASP</t>
  </si>
  <si>
    <t>Sr39-Seg3-SNP3-KASP</t>
  </si>
  <si>
    <t>Sr39-rwgs27</t>
  </si>
  <si>
    <t>Sr39#22Dom</t>
  </si>
  <si>
    <t>Sr40-Seg2-SNP1-KASP</t>
  </si>
  <si>
    <t>IB267</t>
  </si>
  <si>
    <t>Yr15-WTK1-KinI-KASP</t>
  </si>
  <si>
    <t>Yr15-WTK1-KinII-KASP</t>
  </si>
  <si>
    <t>Yr15-WTK1-KinIIv2-KASP</t>
  </si>
  <si>
    <t>Yr15-Summary</t>
  </si>
  <si>
    <t>Yr36-WKS-KASP</t>
  </si>
  <si>
    <t>Yr5-Indel-KASP</t>
  </si>
  <si>
    <t>Tsn1-KASP</t>
  </si>
  <si>
    <t>Tsn1-Xfcp394</t>
  </si>
  <si>
    <t>Tsn1-Xfcp620</t>
  </si>
  <si>
    <t>Tsn1-Xfcp623(Tsn1)</t>
  </si>
  <si>
    <t>MFT-PHS3A-Promoter_222-KASP</t>
  </si>
  <si>
    <t>PHS1-3AS-666-KASP</t>
  </si>
  <si>
    <t>PHS1-646-SNP1-KASP</t>
  </si>
  <si>
    <t>PHS1-3AS-Summary</t>
  </si>
  <si>
    <t>Vrn-A1-E4-vern-KASP</t>
  </si>
  <si>
    <t>Vrn-A1-E7-FT-KASP</t>
  </si>
  <si>
    <t>Vrn-D3-KASP</t>
  </si>
  <si>
    <t>VernDuration-TaHOX1-KASP</t>
  </si>
  <si>
    <t>Yeild-TaANR1-KASP</t>
  </si>
  <si>
    <t>GB3-15318-KASP</t>
  </si>
  <si>
    <t>GB3-18260-KASP</t>
  </si>
  <si>
    <t>Cmc(TAM112)-10804-KASP</t>
  </si>
  <si>
    <t>Cmc(TAM112)-7108-KASP</t>
  </si>
  <si>
    <t>CMC4-370SNP1205-KASP</t>
  </si>
  <si>
    <t>CMC4-370SNP1639-KASP</t>
  </si>
  <si>
    <t>WMS0904</t>
  </si>
  <si>
    <t>Yr-PM-HF-TaXA21-A1-KASP</t>
  </si>
  <si>
    <t>Glu-Ax1-x2*-KASP</t>
  </si>
  <si>
    <t>Glu-Ax2-KASP</t>
  </si>
  <si>
    <t>Glu-A1 Summary</t>
  </si>
  <si>
    <t>UMN19</t>
  </si>
  <si>
    <t>Bx7oe-CSU-KASP</t>
  </si>
  <si>
    <t>Bx7oe(LJ)</t>
  </si>
  <si>
    <t>Glu-B1al-Bx7oe-866-KASP</t>
  </si>
  <si>
    <t>BxMAR</t>
  </si>
  <si>
    <t>HMWBx</t>
  </si>
  <si>
    <t>Glu-B1-1f-Bx13-1510-KASP</t>
  </si>
  <si>
    <t>Glu-D1-DX-KASP</t>
  </si>
  <si>
    <t>UMN25</t>
  </si>
  <si>
    <t>UMN26</t>
  </si>
  <si>
    <t>Tamyb10-A1ab-KASP</t>
  </si>
  <si>
    <t>Tamyb10-A1aNor17-KASP</t>
  </si>
  <si>
    <t>Tamyb10-B1ab-KASP</t>
  </si>
  <si>
    <t>Tamyb10-D1ab-KASP</t>
  </si>
  <si>
    <t>GlGw-7AL-6693</t>
  </si>
  <si>
    <t>GlGw-7AL-IWB13913-KASP</t>
  </si>
  <si>
    <t>Gn-Moc-A1-2433-KASP</t>
  </si>
  <si>
    <t>Gpc-B1-DUP-KASP</t>
  </si>
  <si>
    <t>Pina-D1-KASP</t>
  </si>
  <si>
    <t>Pinb-D1-KASP</t>
  </si>
  <si>
    <t>Pinb2-B2-v2-3-KASP</t>
  </si>
  <si>
    <t>GwGwidth-6AL-738-KASP</t>
  </si>
  <si>
    <t>Ppo-A1-KASP</t>
  </si>
  <si>
    <t>PPO18</t>
  </si>
  <si>
    <t>Ppo-D1-KASP</t>
  </si>
  <si>
    <t>TGW-GS-D1-KASP</t>
  </si>
  <si>
    <t>TGW-Sus2-2B-KASP</t>
  </si>
  <si>
    <t>TGW6-A1-3AL-KASP</t>
  </si>
  <si>
    <t>TGW6-KASP</t>
  </si>
  <si>
    <t>Waxy-A1</t>
  </si>
  <si>
    <t>Wx-B1-KASP</t>
  </si>
  <si>
    <t>Wx-D1-2</t>
  </si>
  <si>
    <t>BYAgi</t>
  </si>
  <si>
    <t>Bdv2&amp;3</t>
  </si>
  <si>
    <t>Sbm1-198467-KASP</t>
  </si>
  <si>
    <t>BAR0102</t>
  </si>
  <si>
    <t>Marker Type =</t>
  </si>
  <si>
    <t>SNP</t>
  </si>
  <si>
    <t>SSR</t>
  </si>
  <si>
    <t>STS</t>
  </si>
  <si>
    <t>Indel</t>
  </si>
  <si>
    <t>INDEL</t>
  </si>
  <si>
    <t>CAP</t>
  </si>
  <si>
    <t>Duplication</t>
  </si>
  <si>
    <t>Indel?</t>
  </si>
  <si>
    <t>Marker Dominance =</t>
  </si>
  <si>
    <t>CoDom</t>
  </si>
  <si>
    <t>Dom?</t>
  </si>
  <si>
    <t>Dom</t>
  </si>
  <si>
    <t>Mixed</t>
  </si>
  <si>
    <t>Mixed?</t>
  </si>
  <si>
    <t>Diagnostic Notes =</t>
  </si>
  <si>
    <t>New. Diagnostic for Non-1RS vs 1RS. Use with info from 3 other KASP markers.</t>
  </si>
  <si>
    <t>New. Diagnostic for 1RS.1AL. Use with info from 3 other KASP markers.</t>
  </si>
  <si>
    <t>New. Diagnostic for 1RS.1BL. This marker has more false positives than 1BL-16654-KASP. Use with info from 3 other KASP markers.</t>
  </si>
  <si>
    <t>New. Diagnostic for 1RS.1BL. Use with info from 3 other KASP markers.</t>
  </si>
  <si>
    <t>Summary from 4 KASP markers. If 1RS-05056-KASP is negative, then Non-1RS; If 1RS-05056-KASP and 1AL-29875-KASP are both positive, then 1RS:1AL; If 1RS-05056-KASP is positive and 1AL-29875-KASP is negative (or het), and either 1BL-16653-KASP or 1BL-16654-KASP are positive, then 1RS:1BL; If 1RS-05056-KASP is positive (or het), and 1AL-29875-KASP is het, then Het-1RS:1AL; If 1RS-05056-KASP is positive (or het), and 1AL-29875-KASP is negative, and either 1BL-16653-KASP or 1BL-16654-KASP are het, then Het-1RS:1BL.</t>
  </si>
  <si>
    <t>Highly diagnostic for 1RS:1AL, 1RS:1BL, and Non-1R.</t>
  </si>
  <si>
    <t>Seems to be diagnostic.</t>
  </si>
  <si>
    <t>Diagnostic for Al tolerance. Longer bands (&gt;~500) are linked to Al tolerance.</t>
  </si>
  <si>
    <t>Diagnostic for a variant of Rht-B1a, Rht-B1a+160(Slightly reduced height). Marker does not differentiate between B1a and B1b.</t>
  </si>
  <si>
    <t>Diagnostic for a variant of Rht-B1a, Rht-B1a+197(Slightly reduced height). Marker does not differentiate between B1a and B1b.</t>
  </si>
  <si>
    <t>Highly diagnostic. Functional SNP in gene.</t>
  </si>
  <si>
    <t>Usually diagnostic for Rht8.</t>
  </si>
  <si>
    <t>Highly diagnostic. Marker is in causal gene.</t>
  </si>
  <si>
    <t>Usually diagnostic for Lr19.</t>
  </si>
  <si>
    <t>Seems to be diagnostic. Not tested much yet.</t>
  </si>
  <si>
    <t>Usually diagnostic for Sr24.</t>
  </si>
  <si>
    <t>SCAR-AFLP linked to Lr34. Close to gene. Useful for Lr34 in Duster backgrounds.</t>
  </si>
  <si>
    <t>Highly diagnostic for the resistant Lr34(exon11) allele. This marker will give false positives for genotypes with the Jagger mutant allele. Likely does not call Duster and related lines properly.</t>
  </si>
  <si>
    <r>
      <rPr>
        <sz val="9"/>
        <rFont val="Calibri (Body)"/>
      </rPr>
      <t xml:space="preserve">New from OK. </t>
    </r>
    <r>
      <rPr>
        <sz val="9"/>
        <rFont val="Calibri"/>
        <family val="2"/>
        <scheme val="minor"/>
      </rPr>
      <t>Highly diagnostic for the resistant Lr34(exon11) allele. This marker will give false positives for genotypes with the Jagger mutant allele. Duster and related lines are heterogeneous.</t>
    </r>
  </si>
  <si>
    <r>
      <rPr>
        <sz val="9"/>
        <rFont val="Calibri (Body)"/>
      </rPr>
      <t>New from OK.</t>
    </r>
    <r>
      <rPr>
        <sz val="9"/>
        <rFont val="Calibri"/>
        <family val="2"/>
        <scheme val="minor"/>
      </rPr>
      <t xml:space="preserve"> Highly diagnostic for the Lr34-JaggerMutant(exon22) allele. Genotypes positive for this allele are Non-Lr34. Genotypes negative for this allele may or may not be Lr34. Duster and related lines are heterogeneous.</t>
    </r>
  </si>
  <si>
    <t>Highly diagnostic for 2NS:2AS translocation.</t>
  </si>
  <si>
    <t>New SNP linked to Lr42 in B. Gill’s lab. Not yet verified. Called WGRC11 and KS93U50 correct.</t>
  </si>
  <si>
    <t>Diagnostic for Lr46 from Pavon76 sources. May not work on Parula sources.</t>
  </si>
  <si>
    <t>Need a positive control to test.</t>
  </si>
  <si>
    <t>Calls controls correctly.</t>
  </si>
  <si>
    <t>New. Seems diagnostic for Lr68.</t>
  </si>
  <si>
    <t>Diagnostic for Lr68. Dominant marker.</t>
  </si>
  <si>
    <t>New. Lr77 mapped in Duster. Large number of false positives.</t>
  </si>
  <si>
    <t>Usually diagnostic for Sr2. Seems to be better than the KASP version.</t>
  </si>
  <si>
    <t>Diagnostic for Sr22.</t>
  </si>
  <si>
    <t>Diagnostic for Sr26.</t>
  </si>
  <si>
    <t>Highly diagnostic for Sr40. Can not distinguish between Sr32 &amp; Sr39.</t>
  </si>
  <si>
    <r>
      <rPr>
        <sz val="9"/>
        <rFont val="Calibri (Body)"/>
      </rPr>
      <t>New. Paul's design from Mary's GBS data.</t>
    </r>
    <r>
      <rPr>
        <sz val="9"/>
        <rFont val="Calibri"/>
        <family val="2"/>
        <scheme val="minor"/>
      </rPr>
      <t xml:space="preserve"> Diagnostic and codominant, but likely some small number of false positives.</t>
    </r>
  </si>
  <si>
    <t>Diagnostic for Sr36.</t>
  </si>
  <si>
    <t>Moderately diagnostic.</t>
  </si>
  <si>
    <t>Usually diagnostic for Sr39.</t>
  </si>
  <si>
    <t>Diagnostic for Sr40.</t>
  </si>
  <si>
    <t>Highly diagnostic.</t>
  </si>
  <si>
    <t>Diagnostic for NON-Dn7=229 &amp; SrR</t>
  </si>
  <si>
    <t>Diagnostic, but requires positive haplotype from both KinI &amp; KinII markers. Nulls are likely non-Yr15.</t>
  </si>
  <si>
    <t>Diagnostic, but requires positive haplotype from both KinI &amp; KinII markers. Summary of 3 Yr15 markers. Use this column for final Yr15 status. Nulls are likely non-Yr15.</t>
  </si>
  <si>
    <t>Diagnostic for Yr36 (and Gpc-B1-HGPC)</t>
  </si>
  <si>
    <t>Diagnostic. In gene. NULL calls are likely Non-Yr5, rather than fails.</t>
  </si>
  <si>
    <t>Mostly diagnostic for Tsn1 (sensitive, Dominant, Susceptible). Dominant for susceptibility, so PCR fails look resistant.</t>
  </si>
  <si>
    <t>New. Lots of false positives.</t>
  </si>
  <si>
    <t>New. Moderately diagnostic.</t>
  </si>
  <si>
    <t>Diagnostic for promoter. PHS 3AS markers require 3 SNPs to be positive for PHS 3AS resistance.</t>
  </si>
  <si>
    <t>Likely is located on functional SNP. PHS 3AS markers require 3 SNPs to be positive for PHS 3AS resistance.</t>
  </si>
  <si>
    <t>Summary of 3 PHS 3AS markers. Positive haplotype requires all 3 markers to be positive. Use this column for final PHS 3AS status.</t>
  </si>
  <si>
    <t>Diagnostic for vrn-A1a-Early(shortvern) and vrn-A1b-Late(longvern)</t>
  </si>
  <si>
    <t>Diagnostic for vrn-A1a-Early(shortvern) and vrn-A1b-Late(longvern). The vrn-A1a allele in Jagger is dominant for 3-week vernalization requirement, whereas the vrn-A1b allele in 2174 is recessive for 6-week vernalization requirement.</t>
  </si>
  <si>
    <t>Somewhat diagnostic for early vs late winter wheat types. Vrn-D3a-Early=Jagger. Vrn-D3b-Late=2174.</t>
  </si>
  <si>
    <t>New. TaHOX-B1a = short vern &amp; low yeild (Jagger, Duster). TaHOX-B1b = long vern &amp; high yeild (2174, Billings). Vernalization requirement duration for winter wheats (3 or 6 weeks). Incorporating favorable alleles from TaVRN‐A1, TaANR1 and TaHOX1 increased grain yield from 9.84% to 11.58% in the field.</t>
  </si>
  <si>
    <t>New. TaANR1a = higher grain yield (Jagger). TaANR1b = lower grain yield (2174). Incorporating favorable alleles from TaVRN‐A1, TaANR1 and TaHOX1 increased grain yield from 9.84% to 11.58% in the field.</t>
  </si>
  <si>
    <t>New GB3 resistance gene from TAM112.</t>
  </si>
  <si>
    <t>New Cmc resistance gene from TAM112. Likely too many false positives.</t>
  </si>
  <si>
    <t>New. Bai lab. CMC4 lines must have positive haplotype for both CMC4-370SNP1205-KASP and CMC4-370SNP1639-KASP markers.</t>
  </si>
  <si>
    <r>
      <rPr>
        <sz val="9"/>
        <rFont val="Calibri (Body)"/>
      </rPr>
      <t>Original marker fo</t>
    </r>
    <r>
      <rPr>
        <sz val="9"/>
        <rFont val="Calibri"/>
        <family val="2"/>
        <scheme val="minor"/>
      </rPr>
      <t>r NON-CMC4. PCR fails look resistant!</t>
    </r>
  </si>
  <si>
    <t>New. TaXA21-A1a=RES (Jagger). TaXa21-A1b=SUS (2174). QYr.osu-5A, 5AL, multiple pest resistance (adult plant stripe rust, powdery mildew, Hessian fly biotype BP).</t>
  </si>
  <si>
    <t>Diagnostic SNP to differentiate Ax-null allele from subunits Ax1 and Ax2*.</t>
  </si>
  <si>
    <t>Causal deletion in subunit Ax2*. Differentiates Ax2* from Ax1 and Ax-null.</t>
  </si>
  <si>
    <t>Summary of Glu-Ax1-x2*-KASP and Glu-Ax2-KASP markers. Use this column for final Glu-A1 KASP marker  status.</t>
  </si>
  <si>
    <t>Highly diagnostic for Glu-A1b(Ax2*). Can not distinguish between alleles “a”(Ax1) &amp; “c” (AxNull). Unknowns are likely other Glu-A1 alleles. Ax2* is about equal to Ax1 in quality, but Ax-null is not as good for quality.</t>
  </si>
  <si>
    <t>Diagnostic for Bx7oe.</t>
  </si>
  <si>
    <t>Highly diagnostic for Glu-B1al (Bx7oe).</t>
  </si>
  <si>
    <t>Diagnostic for Glu-B1al(Bx7oe)</t>
  </si>
  <si>
    <t>Highly diagnostic for Glu-B1 alleles Bx20 &amp; Bx7. Usually diagnostic for Bx7oe, but may indicate some Bx7oe false positives which are really Bx7. Unknowns are likely other Glu-B1 alleles.</t>
  </si>
  <si>
    <t>Usually diagnostic for Glu-B1-Bx17.</t>
  </si>
  <si>
    <t>Diagnostic for Glu-B1-1f(Bx13). Strong gluten, not as strong as Bx7OE.</t>
  </si>
  <si>
    <t>Highly diagnostic for Glu-D1-Dx2 &amp; Glu-D1-Dx5. May not call hets as well as STS version. Often disagrees with STS marker.</t>
  </si>
  <si>
    <t>Highly diagnostic for Glu-D1-Dx2 &amp; Glu-D1-Dx5.</t>
  </si>
  <si>
    <t>Highly diagnostic for Glu-D1-Dy12 &amp; Glu-D1-Dy10.</t>
  </si>
  <si>
    <t>Diagnostic. grain color. R-A1a=white. Note: R-A1b=red allele here can be defeated by the Norin17 insertion to give white color. Only 1 "b" allele across the 3 genomes is needed to confer red color.</t>
  </si>
  <si>
    <t>Diagnostic for R-A1aNor17=white. Grain color. Note: R-A1b=red allele can be defeated by the "R-A1aNor17" insertion to give white color. Only 1 "b" allele across the 3 genomes is needed to confer red color.</t>
  </si>
  <si>
    <t>Diagnostic for R-B1. Grain color. Note: Only 1 "b" allele across the 3 genomes is needed to confer red color.</t>
  </si>
  <si>
    <t>Diagnostic for R-D1a. Grain color. Note: Only 1 "b" allele across the 3 genomes is needed to confer red color.</t>
  </si>
  <si>
    <t>New. Not verified yet. STS linked to a grain length &amp; weight QTL on 7AL. Clark=Longer, heavier grain</t>
  </si>
  <si>
    <t>Works for Norin 61. Need more testing.</t>
  </si>
  <si>
    <t>Diagnostic for HGPC/Yr36, Gpc-B1.</t>
  </si>
  <si>
    <t>Diagnostic for Pina-D1. Haplotype hardness ranked as "Pina-D1a + Pinb-D1a" &lt; "Pina-D1a + Pinb-D1b" &lt; "Pina- D1b + Pinb-D1a" &lt; "Pina-D1b + Pinb-D1b".</t>
  </si>
  <si>
    <t>Diagnostic for Pinb-D1. Haplotype hardness ranked as "Pina-D1a + Pinb-D1a" &lt; "Pina-D1a + Pinb-D1b" &lt; "Pina- D1b + Pinb-D1a" &lt; "Pina-D1b + Pinb-D1b".</t>
  </si>
  <si>
    <t>Diagnostic for Pinb-B2b(harder) and Pinb-B2a(softer) .</t>
  </si>
  <si>
    <t>New. Not verified yet. STS linked to grain weight &amp; grain width, SNP in gene promotor.</t>
  </si>
  <si>
    <t>Uncertain about calls.</t>
  </si>
  <si>
    <t>Highly diagnostic for Ppo-A1b, Ppo-A1-d/e, &amp;  Ppo-A1-a/c/f/h. Can not distinguish between the “d” and “e” alleles. Can not distinguish between the “a”, “c”, “f”, or “h” alleles. A1b=(Low PPO activity). Unknowns are likely other alleles.</t>
  </si>
  <si>
    <t>Seems diagnostic.</t>
  </si>
  <si>
    <t>Diagnostic for TGW-GS-D1.</t>
  </si>
  <si>
    <t>Needs more known controls.</t>
  </si>
  <si>
    <t>New</t>
  </si>
  <si>
    <t>Needs more testing.</t>
  </si>
  <si>
    <t>Usually diagnostic for Wx-A1(7A) (Codom) and Wx-B1(4A) (Dom) alleles. Wx-A1a=wild, Wx-A1b=null. Wx-B1a=wild, Wx-B1b=null. Usually diagnostic for Wx-A1(7A) (Codom) and Wx-B1(4A) (Dom) alleles. Wx-A1a*=Variant.</t>
  </si>
  <si>
    <t>Diagnostic for Wx-B1.</t>
  </si>
  <si>
    <t>Diagnostic for Wx-D1.</t>
  </si>
  <si>
    <t>New marker. Can not distinguish between Bdv2 &amp; Bdv3. Not yet sure of calls.</t>
  </si>
  <si>
    <t>Diagnostic for Wsm2 and Rht5. BAR0087(distal) &amp; BAR0102(proximal) flank wsm2. Best marker for Wsm2</t>
  </si>
  <si>
    <t>JobID</t>
  </si>
  <si>
    <t>Job</t>
  </si>
  <si>
    <t>DNAPlateID</t>
  </si>
  <si>
    <t>DNAPlate</t>
  </si>
  <si>
    <t>GermplasmID</t>
  </si>
  <si>
    <t>DNAWell</t>
  </si>
  <si>
    <t>Row</t>
  </si>
  <si>
    <t>Col</t>
  </si>
  <si>
    <t>Nursery</t>
  </si>
  <si>
    <t>Germplasm</t>
  </si>
  <si>
    <t>Alleles</t>
  </si>
  <si>
    <t>RPN2019</t>
  </si>
  <si>
    <t>RPN2019_001</t>
  </si>
  <si>
    <t>A01</t>
  </si>
  <si>
    <t>A</t>
  </si>
  <si>
    <t>01</t>
  </si>
  <si>
    <t>SRPN</t>
  </si>
  <si>
    <t>Non-1RS</t>
  </si>
  <si>
    <t>Non-1RS or failed</t>
  </si>
  <si>
    <t>Non-Sr31/Lr26/Yr9 or failed</t>
  </si>
  <si>
    <t>Non-Al Tolerant</t>
  </si>
  <si>
    <t>Rht-B1a+160(Slightly reduced height)</t>
  </si>
  <si>
    <t>Non-Rht-B1a+197</t>
  </si>
  <si>
    <t>Rht1-B1a-Tall</t>
  </si>
  <si>
    <t>Rht2-D1a-Tall</t>
  </si>
  <si>
    <t>Non-Rht8</t>
  </si>
  <si>
    <t>Non-FHB 3BS/Fhb1</t>
  </si>
  <si>
    <t>Non-Lr19 or failed</t>
  </si>
  <si>
    <t>Non-Lr21</t>
  </si>
  <si>
    <t>Non-Lr24/Sr24 or Failed</t>
  </si>
  <si>
    <t>Het-Lr34/Yr18</t>
  </si>
  <si>
    <t>Non-Lr34(exon11)</t>
  </si>
  <si>
    <t>Non-Lr34-JagMut(exon22)</t>
  </si>
  <si>
    <t>Non-LR37/SR38/YR17</t>
  </si>
  <si>
    <t>Non-Lr42</t>
  </si>
  <si>
    <t>Non-Lr46</t>
  </si>
  <si>
    <t>Non-Lr47</t>
  </si>
  <si>
    <t>Non-Lr67</t>
  </si>
  <si>
    <t>Het-Lr68</t>
  </si>
  <si>
    <t>Non-Lr68 or failed</t>
  </si>
  <si>
    <t>Non-Lr77</t>
  </si>
  <si>
    <t>Non-Sr2</t>
  </si>
  <si>
    <t>Non-Sr22</t>
  </si>
  <si>
    <t>Non-Sr26</t>
  </si>
  <si>
    <t>Non-Sr40,Non-Sr32/Sr39</t>
  </si>
  <si>
    <t>Non-Sr35</t>
  </si>
  <si>
    <t>Non-Sr36/Pm6</t>
  </si>
  <si>
    <t>Non-Sr39</t>
  </si>
  <si>
    <t>Non-Sr39,Sr40 or failed</t>
  </si>
  <si>
    <t>Non-Sr40</t>
  </si>
  <si>
    <t>Non-1BL or failed</t>
  </si>
  <si>
    <t>Non-Yr15</t>
  </si>
  <si>
    <t>Non-HGPC/Yr36 or failed</t>
  </si>
  <si>
    <t>Tsn1(sensDomSus)</t>
  </si>
  <si>
    <t>tsn1(RecessiveResistant)</t>
  </si>
  <si>
    <t>Tsn1-DomSusceptible</t>
  </si>
  <si>
    <t>Tsn1(1 or 2 copies of DomSus)</t>
  </si>
  <si>
    <t>Non-PHS 3AS</t>
  </si>
  <si>
    <t>vrn-A1b-Late(longvern)</t>
  </si>
  <si>
    <t>Vrn-D3b-Late</t>
  </si>
  <si>
    <t>TaHOX-B1a(ShortVernLowYeild)</t>
  </si>
  <si>
    <t>TaANR1a(HighYeild)</t>
  </si>
  <si>
    <t>Non-GB3</t>
  </si>
  <si>
    <t>Non-CMC4</t>
  </si>
  <si>
    <t>Non-Cmc4</t>
  </si>
  <si>
    <t>TaXA21-A1a(Res)</t>
  </si>
  <si>
    <t>Glu-Ax1orAx2*</t>
  </si>
  <si>
    <t>Glu-A1-Ax2*</t>
  </si>
  <si>
    <t>Glu-A1b(Ax2*)</t>
  </si>
  <si>
    <t>Non-Glu-B1al (Bx7oe)</t>
  </si>
  <si>
    <t>Non-Glu-B1al (Bx7oe) or failed</t>
  </si>
  <si>
    <t>Non-Glu-B1al(Bx7oe)</t>
  </si>
  <si>
    <t>Glu-B1a (Bx7)</t>
  </si>
  <si>
    <t>Non-Glu-B1-Bx17</t>
  </si>
  <si>
    <t>Glu-B1-1f(Bx13)</t>
  </si>
  <si>
    <t>Glu-D1-Dx5</t>
  </si>
  <si>
    <t>Glu-D1-Dy10</t>
  </si>
  <si>
    <t>R-A1b</t>
  </si>
  <si>
    <t>Non-R-A1aNor17</t>
  </si>
  <si>
    <t>R-B1b</t>
  </si>
  <si>
    <t>R-D1b</t>
  </si>
  <si>
    <t>GlGwLow</t>
  </si>
  <si>
    <t>Low grain number</t>
  </si>
  <si>
    <t>Non-HGPC/Yr36</t>
  </si>
  <si>
    <t>Pina-D1a(soft)</t>
  </si>
  <si>
    <t>Pinb-D1a(soft)</t>
  </si>
  <si>
    <t>Pinb-B2a(softer)</t>
  </si>
  <si>
    <t>GwGwd(High)</t>
  </si>
  <si>
    <t>Ppo-A1a(High PPO)</t>
  </si>
  <si>
    <t>Ppo-A1-a/c/f/h</t>
  </si>
  <si>
    <t>Het-Ppo-D1</t>
  </si>
  <si>
    <t>TGW-GS-D1b(Low TGW)</t>
  </si>
  <si>
    <t>Low TGW</t>
  </si>
  <si>
    <t>TaTGW6-3ALa(HighTGW)</t>
  </si>
  <si>
    <t>Het-TGW6-A1</t>
  </si>
  <si>
    <t>Wx-A1a,Wx-B1a</t>
  </si>
  <si>
    <t>Wx-B1b(null)</t>
  </si>
  <si>
    <t>Wx-D1a</t>
  </si>
  <si>
    <t>Non-Bdv2 or failed</t>
  </si>
  <si>
    <t>Non-Bdv2&amp;3</t>
  </si>
  <si>
    <t>Non-Sbm1</t>
  </si>
  <si>
    <t>Non-Wsm2</t>
  </si>
  <si>
    <t>B01</t>
  </si>
  <si>
    <t>B</t>
  </si>
  <si>
    <t>Scout 66</t>
  </si>
  <si>
    <t>Non-Sr31/Lr26/Yr9</t>
  </si>
  <si>
    <t>Non-Rht-B1a+160</t>
  </si>
  <si>
    <t>Non-Lr68</t>
  </si>
  <si>
    <t>Het-tsn1</t>
  </si>
  <si>
    <t/>
  </si>
  <si>
    <t>Vrn-D3a-Early</t>
  </si>
  <si>
    <t>TaHOX-B1b(LongVernHighYeild)</t>
  </si>
  <si>
    <t>TaANR1b(LowYeild)</t>
  </si>
  <si>
    <t>Non-Cmc(TAM112)</t>
  </si>
  <si>
    <t>Het-Cmc(TAM112)</t>
  </si>
  <si>
    <t>Het-TaXA21-A1</t>
  </si>
  <si>
    <t>Glu-D1-Dx2</t>
  </si>
  <si>
    <t>Glu-D1-Dy12</t>
  </si>
  <si>
    <t>Het-GlGw</t>
  </si>
  <si>
    <t>Pinb-D1b(hard)</t>
  </si>
  <si>
    <t>TGW6-A1a(High TGW)</t>
  </si>
  <si>
    <t>C01</t>
  </si>
  <si>
    <t>C</t>
  </si>
  <si>
    <t>TAM 107</t>
  </si>
  <si>
    <t>Het-1RS</t>
  </si>
  <si>
    <t>Rht1-B1b-Short</t>
  </si>
  <si>
    <t>Het-Rht8</t>
  </si>
  <si>
    <t>Het-Lr46</t>
  </si>
  <si>
    <t>Het-Sr2</t>
  </si>
  <si>
    <t>Non-Sr39,Sr40</t>
  </si>
  <si>
    <t>Het-tsn1*&amp;Tsn1</t>
  </si>
  <si>
    <t>Het-PHS 3AS</t>
  </si>
  <si>
    <t>Glu-B1al(Bx7oe)</t>
  </si>
  <si>
    <t>Het-Glu-D1</t>
  </si>
  <si>
    <t>Het-Glu-D1-Dx2&amp;Dx5</t>
  </si>
  <si>
    <t>Het-Glu-D1-Dy10&amp;Dy12</t>
  </si>
  <si>
    <t>Het-TGW-GS-D1</t>
  </si>
  <si>
    <t>D01</t>
  </si>
  <si>
    <t>D</t>
  </si>
  <si>
    <t>Lr34(exon11)</t>
  </si>
  <si>
    <t>Lr34-JagMut(exon22)</t>
  </si>
  <si>
    <t>Non-Sr2 or Failed</t>
  </si>
  <si>
    <t>PHS 3AS</t>
  </si>
  <si>
    <t>Possible-PHS 3AS</t>
  </si>
  <si>
    <t>Glu-B1-Bx17</t>
  </si>
  <si>
    <t>R-A1a</t>
  </si>
  <si>
    <t>R-B1a</t>
  </si>
  <si>
    <t>GlGwHigh</t>
  </si>
  <si>
    <t>Het-Pina-D1b(hard)</t>
  </si>
  <si>
    <t>Het-Pinb-D1</t>
  </si>
  <si>
    <t>Pinb-B2b(harder)</t>
  </si>
  <si>
    <t>Het-Ppo-A1</t>
  </si>
  <si>
    <t>Wx-B1a</t>
  </si>
  <si>
    <t>E01</t>
  </si>
  <si>
    <t>E</t>
  </si>
  <si>
    <t>Unknown</t>
  </si>
  <si>
    <t>TaXA21-A1b(Sus)</t>
  </si>
  <si>
    <t>Glu-Ax1orAx-null</t>
  </si>
  <si>
    <t>Glu-A1a(Ax1)/c(AxNull)</t>
  </si>
  <si>
    <t>Wx-A1a,Wx-B1b</t>
  </si>
  <si>
    <t>F01</t>
  </si>
  <si>
    <t>F</t>
  </si>
  <si>
    <t>Al Tolerant</t>
  </si>
  <si>
    <t>Pina-D1b(hard)</t>
  </si>
  <si>
    <t>TGW-GS-D1a(High TGW)</t>
  </si>
  <si>
    <t>G01</t>
  </si>
  <si>
    <t>G</t>
  </si>
  <si>
    <t>1RS positive</t>
  </si>
  <si>
    <t>HET-Lr34-JagMut(exon22)</t>
  </si>
  <si>
    <t>SrR &amp; Non-Dn7</t>
  </si>
  <si>
    <t>Non-Yr5</t>
  </si>
  <si>
    <t>tsn1*(SizeVariantRecessiveResistant?)</t>
  </si>
  <si>
    <t>tsn1(RecessiveResistant) or failed</t>
  </si>
  <si>
    <t>GwGwd(Low)</t>
  </si>
  <si>
    <t>Ppo-D1b(High PPO)</t>
  </si>
  <si>
    <t>H01</t>
  </si>
  <si>
    <t>H</t>
  </si>
  <si>
    <t>Rht2-D1b-Short</t>
  </si>
  <si>
    <t>Het-Glu-B1al(Bx7oe)</t>
  </si>
  <si>
    <t>A02</t>
  </si>
  <si>
    <t>02</t>
  </si>
  <si>
    <t>Het-Lr77</t>
  </si>
  <si>
    <t>B02</t>
  </si>
  <si>
    <t>Het-Glu-A1</t>
  </si>
  <si>
    <t>C02</t>
  </si>
  <si>
    <t>Non-Lr34/Yr18</t>
  </si>
  <si>
    <t>Het-Sr26</t>
  </si>
  <si>
    <t>Het-vrn-A1</t>
  </si>
  <si>
    <t>Het-Ppo-A1-a.b</t>
  </si>
  <si>
    <t>D02</t>
  </si>
  <si>
    <t>vrn-A1a-Early(shortvern)</t>
  </si>
  <si>
    <t>E02</t>
  </si>
  <si>
    <t>Het-Glu-A1b &amp; a/c</t>
  </si>
  <si>
    <t>Het-Pinb-B2</t>
  </si>
  <si>
    <t>F02</t>
  </si>
  <si>
    <t>Het-CMC4</t>
  </si>
  <si>
    <t>Glu-A1-Ax-null</t>
  </si>
  <si>
    <t>Wx-A1a*,Wx-B1a</t>
  </si>
  <si>
    <t>G02</t>
  </si>
  <si>
    <t>Het-Lr34(exon11)</t>
  </si>
  <si>
    <t>Het-Vrn-D3</t>
  </si>
  <si>
    <t>H02</t>
  </si>
  <si>
    <t>A03</t>
  </si>
  <si>
    <t>03</t>
  </si>
  <si>
    <t>Ppo-D1a(low PPO)</t>
  </si>
  <si>
    <t>Wx-A1a*,Wx-B1b</t>
  </si>
  <si>
    <t>B03</t>
  </si>
  <si>
    <t>Het-HGPC/Yr36</t>
  </si>
  <si>
    <t>C03</t>
  </si>
  <si>
    <t>High Al Tolerant</t>
  </si>
  <si>
    <t>R-A1aNor17</t>
  </si>
  <si>
    <t>Ppo-A1b</t>
  </si>
  <si>
    <t>D03</t>
  </si>
  <si>
    <t>E03</t>
  </si>
  <si>
    <t>Het-TGW</t>
  </si>
  <si>
    <t>Het-Wx-A1a.a*,Wx-B1a</t>
  </si>
  <si>
    <t>F03</t>
  </si>
  <si>
    <t>Non-Glu-B1-1f(Bx13)</t>
  </si>
  <si>
    <t>G03</t>
  </si>
  <si>
    <t>1RS:1AL</t>
  </si>
  <si>
    <t>Het-Sr31/Lr26/Yr9</t>
  </si>
  <si>
    <t>H03</t>
  </si>
  <si>
    <t>A04</t>
  </si>
  <si>
    <t>04</t>
  </si>
  <si>
    <t>B04</t>
  </si>
  <si>
    <t>Het-Gb3</t>
  </si>
  <si>
    <t>C04</t>
  </si>
  <si>
    <t>Het-TaANR1</t>
  </si>
  <si>
    <t>Het-R-A1</t>
  </si>
  <si>
    <t>Het-R-B1</t>
  </si>
  <si>
    <t>Wx-A1b,Wx-B1a</t>
  </si>
  <si>
    <t>Het-Sbm1</t>
  </si>
  <si>
    <t>D04</t>
  </si>
  <si>
    <t>Het-TaHOX-B1</t>
  </si>
  <si>
    <t>E04</t>
  </si>
  <si>
    <t>Glu-B1e (Bx20)</t>
  </si>
  <si>
    <t>F04</t>
  </si>
  <si>
    <t>G04</t>
  </si>
  <si>
    <t>Het-Glu-B1-Bx17</t>
  </si>
  <si>
    <t>H04</t>
  </si>
  <si>
    <t>Het-Lr37/Sr38/Yr17</t>
  </si>
  <si>
    <t>A05</t>
  </si>
  <si>
    <t>05</t>
  </si>
  <si>
    <t>Het-Wx-D1</t>
  </si>
  <si>
    <t>B05</t>
  </si>
  <si>
    <t>C05</t>
  </si>
  <si>
    <t>D05</t>
  </si>
  <si>
    <t>E05</t>
  </si>
  <si>
    <t>KS080093-K-18</t>
  </si>
  <si>
    <t>Het-Cmc4</t>
  </si>
  <si>
    <t>F05</t>
  </si>
  <si>
    <t>Ppo-A1b(Low PPO)</t>
  </si>
  <si>
    <t>G05</t>
  </si>
  <si>
    <t>H05</t>
  </si>
  <si>
    <t>A06</t>
  </si>
  <si>
    <t>06</t>
  </si>
  <si>
    <t>Het-tsn1&amp;tsn1*</t>
  </si>
  <si>
    <t>B06</t>
  </si>
  <si>
    <t>C06</t>
  </si>
  <si>
    <t>Het-Sr36</t>
  </si>
  <si>
    <t>High TGW</t>
  </si>
  <si>
    <t>D06</t>
  </si>
  <si>
    <t>E06</t>
  </si>
  <si>
    <t>Glu-B1al (Bx7oe)</t>
  </si>
  <si>
    <t>Het-Glu-B1a.al</t>
  </si>
  <si>
    <t>F06</t>
  </si>
  <si>
    <t>Het-GwGwd</t>
  </si>
  <si>
    <t>G06</t>
  </si>
  <si>
    <t>H06</t>
  </si>
  <si>
    <t>A07</t>
  </si>
  <si>
    <t>07</t>
  </si>
  <si>
    <t>Het-Yr15</t>
  </si>
  <si>
    <t>Table 1. Participants</t>
  </si>
  <si>
    <t>Table 2. Entries</t>
  </si>
  <si>
    <t>Table 3. Agronomic Summary</t>
  </si>
  <si>
    <t>Table 4. Grain Yield by Location</t>
  </si>
  <si>
    <t>Table 5. State and Zone Yield Means</t>
  </si>
  <si>
    <t>Table 6. Grain Volume Weight</t>
  </si>
  <si>
    <t>Table 7. Plant Height</t>
  </si>
  <si>
    <t>Table 8. Heading Date</t>
  </si>
  <si>
    <t>Table 9. Stability Analysis</t>
  </si>
  <si>
    <t>Table 10. DNA Marker Data</t>
  </si>
  <si>
    <t>Table 11. Stripe (Yellow) Rust</t>
  </si>
  <si>
    <t>Table 12. Leaf Rust</t>
  </si>
  <si>
    <t>Table 13. Stem Rust</t>
  </si>
  <si>
    <t>np</t>
  </si>
  <si>
    <t>Laurel Springs, NC</t>
  </si>
  <si>
    <t>Resistant is 0-3;      MR-MS is 4-6; Susceptible is 7-9. Growth stages ranged from pollination in the more northern types to early dough in southern types.</t>
  </si>
  <si>
    <t xml:space="preserve">The stripe rust race was PSTv-37, virulent to genes Yr6, Yr7, Yr8, Yr9, Yr17, Yr27, Yr43, Yr44, YrTr1 and YrExp2; and avirulent to genes Yr1, Yr5, Yr10, Yr15, Yr24, Yr32, YrSP and Yr76.  </t>
  </si>
  <si>
    <t>Table 11. Stripe (Yellow) Rust Data for 2019 SRPN Nurseries</t>
  </si>
  <si>
    <t>Races</t>
  </si>
  <si>
    <t>Seedling leaf rust infection types</t>
  </si>
  <si>
    <t>Marker data*</t>
  </si>
  <si>
    <t>Infection type postulation**</t>
  </si>
  <si>
    <t>TNRJJ</t>
  </si>
  <si>
    <t>MHDSB</t>
  </si>
  <si>
    <t>MLDSD</t>
  </si>
  <si>
    <t>TCRKG</t>
  </si>
  <si>
    <t>KFBJG</t>
  </si>
  <si>
    <t>MFJSB</t>
  </si>
  <si>
    <t>MJBJB</t>
  </si>
  <si>
    <t>TBBGS</t>
  </si>
  <si>
    <t>PBLRQG</t>
  </si>
  <si>
    <t>MBDSD</t>
  </si>
  <si>
    <t>MCTNB</t>
  </si>
  <si>
    <t>none</t>
  </si>
  <si>
    <t>3+</t>
  </si>
  <si>
    <t>3+4</t>
  </si>
  <si>
    <t>Lr14a</t>
  </si>
  <si>
    <t>;1</t>
  </si>
  <si>
    <t>3+;</t>
  </si>
  <si>
    <t>3+/;1-</t>
  </si>
  <si>
    <t>Lr24, Lr37</t>
  </si>
  <si>
    <t>Lr24</t>
  </si>
  <si>
    <t>;</t>
  </si>
  <si>
    <t>;1-</t>
  </si>
  <si>
    <t>Lr24, Lr37, Lr77</t>
  </si>
  <si>
    <t>+</t>
  </si>
  <si>
    <t>;12-</t>
  </si>
  <si>
    <t>0;</t>
  </si>
  <si>
    <t>Lr24, Lr77</t>
  </si>
  <si>
    <t>Lr24, Lr39</t>
  </si>
  <si>
    <t>2+3</t>
  </si>
  <si>
    <t>Lr24, Lr26,Lr37, Lr46, Lr68, Lr77</t>
  </si>
  <si>
    <t>;2-</t>
  </si>
  <si>
    <t>Lr24, Lr37, Lr68</t>
  </si>
  <si>
    <t>3</t>
  </si>
  <si>
    <t>33+</t>
  </si>
  <si>
    <t>Lr37</t>
  </si>
  <si>
    <t>32+</t>
  </si>
  <si>
    <t>;2/;</t>
  </si>
  <si>
    <t>22+</t>
  </si>
  <si>
    <t>Lr37, Lr68</t>
  </si>
  <si>
    <t>3+2+</t>
  </si>
  <si>
    <t>2+</t>
  </si>
  <si>
    <t>Lr37, Lr77</t>
  </si>
  <si>
    <t>?</t>
  </si>
  <si>
    <t>;2</t>
  </si>
  <si>
    <t>3+/;</t>
  </si>
  <si>
    <t>12</t>
  </si>
  <si>
    <t>22+3</t>
  </si>
  <si>
    <t>23</t>
  </si>
  <si>
    <t>Lr26, Lr37, Lr68</t>
  </si>
  <si>
    <t>Lr26,+</t>
  </si>
  <si>
    <t>2</t>
  </si>
  <si>
    <t>;2/3</t>
  </si>
  <si>
    <t>3+2+;</t>
  </si>
  <si>
    <t>3;</t>
  </si>
  <si>
    <t>22+;</t>
  </si>
  <si>
    <t>32+;</t>
  </si>
  <si>
    <t>Lr24, Lr68, Lr77</t>
  </si>
  <si>
    <t>Lr1, Lr14a</t>
  </si>
  <si>
    <t>;23</t>
  </si>
  <si>
    <t>Lr24, Lr37, Lr46</t>
  </si>
  <si>
    <t>Lr21, Lr37, Lr46</t>
  </si>
  <si>
    <t>;22+</t>
  </si>
  <si>
    <t>Lr24, Lr46</t>
  </si>
  <si>
    <t>Lr11, Lr24, Lr26</t>
  </si>
  <si>
    <t>;12</t>
  </si>
  <si>
    <t>1+</t>
  </si>
  <si>
    <t>Lr37, Lr68, Lr77</t>
  </si>
  <si>
    <t>Lr68, Lr77</t>
  </si>
  <si>
    <t>;/3+</t>
  </si>
  <si>
    <t>23;</t>
  </si>
  <si>
    <t>Lr37, Lr46,Lr68, Lr77</t>
  </si>
  <si>
    <t>;2=</t>
  </si>
  <si>
    <t>;22</t>
  </si>
  <si>
    <t>22-</t>
  </si>
  <si>
    <t>Lr37, Lr46, Lr77</t>
  </si>
  <si>
    <t>;/33+</t>
  </si>
  <si>
    <t>;1+</t>
  </si>
  <si>
    <t>;/2+3</t>
  </si>
  <si>
    <t>Lr11, Lr24</t>
  </si>
  <si>
    <t>2+3;</t>
  </si>
  <si>
    <t>Lr26, Lr37, Lr68, Lr77</t>
  </si>
  <si>
    <t>12/2+</t>
  </si>
  <si>
    <t>;1+2</t>
  </si>
  <si>
    <t>Lr11</t>
  </si>
  <si>
    <t>Lr21, Lr37, Lr46, Lr77</t>
  </si>
  <si>
    <t>Lr21, Lr77</t>
  </si>
  <si>
    <t>Lr39</t>
  </si>
  <si>
    <t>Lr39,+</t>
  </si>
  <si>
    <t>2-</t>
  </si>
  <si>
    <t>Lr24,+</t>
  </si>
  <si>
    <t>Lr46, Lr77</t>
  </si>
  <si>
    <t>Table 12. Leaf Rust observations for 2019 SRPN Entries</t>
  </si>
  <si>
    <t xml:space="preserve">St. Paul, MN </t>
  </si>
  <si>
    <t>*data provided by Paul St Amand and Guihua Bai</t>
  </si>
  <si>
    <t>** based on leaf rust infection type (IT).                          '+ = all low IT; additional resistance.                          '--- = no Lr seedling resistance.                ? = unable to postulate Lr gene</t>
  </si>
  <si>
    <t>Hard Winter Wheat Regional Coordination – L. Divis, S. Masterson, Lincoln, NE</t>
  </si>
  <si>
    <t>not planted</t>
  </si>
  <si>
    <t>Entries were planted in a single replication in short rows</t>
  </si>
  <si>
    <t>Spreader rows of Ripper were inoculated with isolates provided by Bob Bowden</t>
  </si>
  <si>
    <t>Isolates included a Yr17-virulent isolate from 2010 and an Everest/etc virulent isolate from 2012</t>
  </si>
  <si>
    <t xml:space="preserve">Infection Type </t>
  </si>
  <si>
    <t xml:space="preserve">Severity </t>
  </si>
  <si>
    <t>6/12-13/2019</t>
  </si>
  <si>
    <t>Fort Collins, CO</t>
  </si>
  <si>
    <t>Infection Type (IT) was recorded based on the 0-9 scale with ITs 8 and 9 combined as 8 (the most susceptible reaction) in field data.  Generally,  IT 0-3 are considered resistant, 4-6 intermediate, and 7-9 susceptible.  containing plants with continuous ITs.</t>
  </si>
  <si>
    <t>0 = least severe and 100 is most severe.</t>
  </si>
  <si>
    <t>TX04CS231-12</t>
  </si>
  <si>
    <t>Bozeman, MT</t>
  </si>
  <si>
    <t>Table 8. Heading Date (DOY) for 2019 SRPN Entries</t>
  </si>
  <si>
    <t>Mean</t>
  </si>
  <si>
    <t>Rank</t>
  </si>
  <si>
    <t>l.s.d. (alpha = 0.05)</t>
  </si>
  <si>
    <t>MSE</t>
  </si>
  <si>
    <t>n</t>
  </si>
  <si>
    <t>CV</t>
  </si>
  <si>
    <t>SRPN Overall</t>
  </si>
  <si>
    <t>McGregor, TX</t>
  </si>
  <si>
    <t>Bushland, TX (Irrigated)</t>
  </si>
  <si>
    <t>Bushland, TX (Dryland)</t>
  </si>
  <si>
    <t>Winfield, KS</t>
  </si>
  <si>
    <t>Hutchinson, KS</t>
  </si>
  <si>
    <t>Manhattan, KS</t>
  </si>
  <si>
    <t>Burlington, CO</t>
  </si>
  <si>
    <t>Akron, CO</t>
  </si>
  <si>
    <t>Clay Center, NE</t>
  </si>
  <si>
    <t>Lincoln, NE</t>
  </si>
  <si>
    <t>North Platte, NE</t>
  </si>
  <si>
    <t>Sidney, NE</t>
  </si>
  <si>
    <t>Alliance, NE</t>
  </si>
  <si>
    <t>Winner, SD</t>
  </si>
  <si>
    <t>Dakota Lakes, SD</t>
  </si>
  <si>
    <t>mean</t>
  </si>
  <si>
    <t>rank</t>
  </si>
  <si>
    <t>.</t>
  </si>
  <si>
    <t>Planting date</t>
  </si>
  <si>
    <t>Harvest date</t>
  </si>
  <si>
    <t>Table 4. Mean (kg/ha) and l.s.d. for Grain Yields of 49 Entries in the 2019 Southern Regional Performance Nursery.</t>
  </si>
  <si>
    <t>Lahoma, OK</t>
  </si>
  <si>
    <t>Stillwater, OK</t>
  </si>
  <si>
    <t>Wichita, KS</t>
  </si>
  <si>
    <t>Colby, KS</t>
  </si>
  <si>
    <t>Hays, KS</t>
  </si>
  <si>
    <t>Overall Mean</t>
  </si>
  <si>
    <t>Greenville, TX</t>
  </si>
  <si>
    <t>Goodwell, OK</t>
  </si>
  <si>
    <t>Table 6.  Mean Grain Volume Weights (kg/hl) 2019 of SRPN Entries by Location</t>
  </si>
  <si>
    <t>Table 7. Plant Height (cm) for  2019 SRPN Entries.</t>
  </si>
  <si>
    <t>Pilot Point, TX</t>
  </si>
  <si>
    <t>Chillicothe, TX</t>
  </si>
  <si>
    <t>Walsh, CO</t>
  </si>
  <si>
    <t>Lodging</t>
  </si>
  <si>
    <t>LAD</t>
  </si>
  <si>
    <t>50S</t>
  </si>
  <si>
    <t>60S</t>
  </si>
  <si>
    <t>90S</t>
  </si>
  <si>
    <t>100S</t>
  </si>
  <si>
    <t>R</t>
  </si>
  <si>
    <t>70S</t>
  </si>
  <si>
    <t>tMS</t>
  </si>
  <si>
    <t>20MS</t>
  </si>
  <si>
    <t>15MS</t>
  </si>
  <si>
    <t>tS</t>
  </si>
  <si>
    <t>20S</t>
  </si>
  <si>
    <t>25S</t>
  </si>
  <si>
    <t>40S</t>
  </si>
  <si>
    <t>30S</t>
  </si>
  <si>
    <t>80S</t>
  </si>
  <si>
    <t>10MR</t>
  </si>
  <si>
    <t>15MR</t>
  </si>
  <si>
    <t>tMR</t>
  </si>
  <si>
    <t>30R</t>
  </si>
  <si>
    <t>20R</t>
  </si>
  <si>
    <t>10S</t>
  </si>
  <si>
    <t>Castroville, TX</t>
  </si>
  <si>
    <t>Green Leaf Score</t>
  </si>
  <si>
    <t xml:space="preserve"> (0-9; 9=dead)</t>
  </si>
  <si>
    <t xml:space="preserve">4-6=not too bad. 
8-9=too much leaf damage. </t>
  </si>
  <si>
    <t>Castroville,TX</t>
  </si>
  <si>
    <t>(rep 1)</t>
  </si>
  <si>
    <t>(rep 2)</t>
  </si>
  <si>
    <t xml:space="preserve">MT. VERNON  (LOC 05), WALLA WALLA (LOC 06), AND LIND (LOC 07), WA WHEN RECORDED AT THE INDICATED DATES AND STAGES OF </t>
  </si>
  <si>
    <t>Planting dates: LOC 04, 10/25/2018; LOC 05, 10/17/2018; LOC 06, 10/5/2018; and LOC 07, 10/3/2018.</t>
  </si>
  <si>
    <t>Putative</t>
  </si>
  <si>
    <t>Possible</t>
  </si>
  <si>
    <t>Market</t>
  </si>
  <si>
    <t>SOURCE</t>
  </si>
  <si>
    <t>NURSERY</t>
  </si>
  <si>
    <t>Protected</t>
  </si>
  <si>
    <t>Fks 11.10</t>
  </si>
  <si>
    <t>Fks 6</t>
  </si>
  <si>
    <t>Fks 10.54</t>
  </si>
  <si>
    <t>Fks 11</t>
  </si>
  <si>
    <t>Field</t>
  </si>
  <si>
    <t>Overall</t>
  </si>
  <si>
    <t>HTAP</t>
  </si>
  <si>
    <t>PLOT</t>
  </si>
  <si>
    <t>IT</t>
  </si>
  <si>
    <t>%</t>
  </si>
  <si>
    <t>Moderate</t>
  </si>
  <si>
    <t>MS</t>
  </si>
  <si>
    <t>Low</t>
  </si>
  <si>
    <t>S</t>
  </si>
  <si>
    <t>No</t>
  </si>
  <si>
    <t>MR-MS</t>
  </si>
  <si>
    <t>MR</t>
  </si>
  <si>
    <t>CHK</t>
  </si>
  <si>
    <t>PS279 (S check)</t>
  </si>
  <si>
    <t>2,8</t>
  </si>
  <si>
    <t>High</t>
  </si>
  <si>
    <t>2,40</t>
  </si>
  <si>
    <t>PS279</t>
  </si>
  <si>
    <t>-</t>
  </si>
  <si>
    <t>END</t>
  </si>
  <si>
    <t>Hundred Barley</t>
  </si>
  <si>
    <t xml:space="preserve">  IT 0-3 are considered resistant, 4-6 intermediate, and 7-9 susceptible. Heterogenous reactions of an entry were indicated by two or more ITs </t>
  </si>
  <si>
    <t xml:space="preserve">  separated by "," for most plants with the first IT and few plants with the second IT or connected with "-" for entries containing plants with </t>
  </si>
  <si>
    <t xml:space="preserve">  continuous ITs.</t>
  </si>
  <si>
    <t xml:space="preserve">  (HTAP) resistance. </t>
  </si>
  <si>
    <t xml:space="preserve">  Note: The summary and ratings are based on the highest IT and % severity to discourge use of race-specific resistance. </t>
  </si>
  <si>
    <t xml:space="preserve">  may not have HTAP resistance but their resistance should be highly effective as no races virulent to either of the genes are found in the US.  </t>
  </si>
  <si>
    <t xml:space="preserve">* This filed was inoculated with spores collected from the same site in 2018 (mixture of PSTv-37, PSTv-52, and PSTV-201) onto the surrounding susceptible </t>
  </si>
  <si>
    <t xml:space="preserve">  spreader rows on May 18, 2019.</t>
  </si>
  <si>
    <t xml:space="preserve">PLANT GROWTH UNDER NATURAL INFECTION IN 2019 </t>
  </si>
  <si>
    <t xml:space="preserve">DISEASE NURSERY (EXP112; NRPN AND SRPN) AT LOCATIONS IN PCFS PULLMAN (LOC 04), </t>
  </si>
  <si>
    <t>Pullman, WA</t>
  </si>
  <si>
    <t>Walla Walla, WA</t>
  </si>
  <si>
    <t>Lind, WA</t>
  </si>
  <si>
    <t>Class</t>
  </si>
  <si>
    <t>trait?</t>
  </si>
  <si>
    <t>PSTv-4</t>
  </si>
  <si>
    <t>PSTv-14</t>
  </si>
  <si>
    <t>PSTv-37</t>
  </si>
  <si>
    <t>PSTv-40</t>
  </si>
  <si>
    <t>PSTv-51</t>
  </si>
  <si>
    <t>PSTv-198</t>
  </si>
  <si>
    <t>resistance</t>
  </si>
  <si>
    <t>3,3,3</t>
  </si>
  <si>
    <t>5,5,5</t>
  </si>
  <si>
    <t>6,6,6</t>
  </si>
  <si>
    <t>8,8,8</t>
  </si>
  <si>
    <t>2,2,2</t>
  </si>
  <si>
    <t>3,5,3</t>
  </si>
  <si>
    <t>2,2,3</t>
  </si>
  <si>
    <t>2,5,2</t>
  </si>
  <si>
    <t>2,3,5</t>
  </si>
  <si>
    <t>2,3,3</t>
  </si>
  <si>
    <t>3,3,5</t>
  </si>
  <si>
    <t>3,5,5</t>
  </si>
  <si>
    <t>3,3,4</t>
  </si>
  <si>
    <t>3,5,8</t>
  </si>
  <si>
    <t>4,4,4</t>
  </si>
  <si>
    <t>3,3,2</t>
  </si>
  <si>
    <t>4,4,5</t>
  </si>
  <si>
    <t>2,3,2</t>
  </si>
  <si>
    <t>5,8,5</t>
  </si>
  <si>
    <t>3,2,3</t>
  </si>
  <si>
    <t>2,5,5</t>
  </si>
  <si>
    <t>6,6,5</t>
  </si>
  <si>
    <t>5,4,5</t>
  </si>
  <si>
    <t>5,5,4</t>
  </si>
  <si>
    <t>5,8</t>
  </si>
  <si>
    <t>5,3,3</t>
  </si>
  <si>
    <t>5,3,5</t>
  </si>
  <si>
    <t>6,8,8</t>
  </si>
  <si>
    <t xml:space="preserve">  IT 0-3 are considered resistant, 4-6 intermediate, and 7-9 susceptible. Heterogenous reactions of an entry were indicated by two or more ITs separated</t>
  </si>
  <si>
    <t xml:space="preserve">  by "," for most plants with the first IT and few plants with the second IT and the number of plants for each IT is indicated in "( )".  For adult-plant tests, if the flag </t>
  </si>
  <si>
    <t xml:space="preserve">  leaf has a IT different from the leaf below, the ITs are separated by"/" with the flag leaf IT first.</t>
  </si>
  <si>
    <t xml:space="preserve">  Plants at boot to flowering stages were inoculated with a mixture of urediniospores of a particular race with talc powdery at about 1:20 ratio, incubated for 20 to 24 h in    </t>
  </si>
  <si>
    <t xml:space="preserve">  18 to 20 days after inoculation.</t>
  </si>
  <si>
    <t xml:space="preserve">   high-temperature adult-plant (HTAP) resistance.  Some of the entries are susceptible to all tested races in seedling stage, but resistant to one or two races and</t>
  </si>
  <si>
    <t xml:space="preserve">  susceptible to the other race(s) in the adult-plant stage, indicating race-specificity of the adult-plant resistance.</t>
  </si>
  <si>
    <t xml:space="preserve">STRIPE RUST INFECTION TYPE (IT) ON SEEDLINGS AND ADULT-PLANTS OF CULTIVARS AND LINES IN THE WINTER </t>
  </si>
  <si>
    <r>
      <t>STRIPE RUST INFECTION TYPE (IT</t>
    </r>
    <r>
      <rPr>
        <b/>
        <vertAlign val="superscript"/>
        <sz val="12"/>
        <rFont val="Arial"/>
        <family val="2"/>
      </rPr>
      <t>a</t>
    </r>
    <r>
      <rPr>
        <b/>
        <sz val="12"/>
        <rFont val="Arial"/>
        <family val="2"/>
      </rPr>
      <t xml:space="preserve">) AND SEVERITY (%) ON CULTIVARS AND LINES IN THE WINTER HARD WHEAT </t>
    </r>
  </si>
  <si>
    <r>
      <t>Mt.Vernon, WA</t>
    </r>
    <r>
      <rPr>
        <b/>
        <vertAlign val="superscript"/>
        <sz val="12"/>
        <color indexed="8"/>
        <rFont val="Arial"/>
        <family val="2"/>
      </rPr>
      <t>b</t>
    </r>
  </si>
  <si>
    <r>
      <t>Infection type produced by PST races</t>
    </r>
    <r>
      <rPr>
        <vertAlign val="superscript"/>
        <sz val="12"/>
        <color indexed="8"/>
        <rFont val="Arial"/>
        <family val="2"/>
      </rPr>
      <t>a</t>
    </r>
  </si>
  <si>
    <r>
      <t>Seedling Tests</t>
    </r>
    <r>
      <rPr>
        <vertAlign val="superscript"/>
        <sz val="12"/>
        <color indexed="8"/>
        <rFont val="Arial"/>
        <family val="2"/>
      </rPr>
      <t>b</t>
    </r>
  </si>
  <si>
    <r>
      <t>Adult-plant Tests</t>
    </r>
    <r>
      <rPr>
        <vertAlign val="superscript"/>
        <sz val="12"/>
        <color indexed="8"/>
        <rFont val="Arial"/>
        <family val="2"/>
      </rPr>
      <t>b</t>
    </r>
  </si>
  <si>
    <r>
      <t>(4-20</t>
    </r>
    <r>
      <rPr>
        <vertAlign val="superscript"/>
        <sz val="12"/>
        <color indexed="8"/>
        <rFont val="Arial"/>
        <family val="2"/>
      </rPr>
      <t>o</t>
    </r>
    <r>
      <rPr>
        <sz val="12"/>
        <color indexed="8"/>
        <rFont val="Arial"/>
        <family val="2"/>
      </rPr>
      <t>C)</t>
    </r>
  </si>
  <si>
    <r>
      <t>(10-30</t>
    </r>
    <r>
      <rPr>
        <vertAlign val="superscript"/>
        <sz val="12"/>
        <color indexed="8"/>
        <rFont val="Arial"/>
        <family val="2"/>
      </rPr>
      <t>o</t>
    </r>
    <r>
      <rPr>
        <sz val="12"/>
        <color indexed="8"/>
        <rFont val="Arial"/>
        <family val="2"/>
      </rPr>
      <t>C)</t>
    </r>
  </si>
  <si>
    <r>
      <t>HTAP</t>
    </r>
    <r>
      <rPr>
        <vertAlign val="superscript"/>
        <sz val="12"/>
        <rFont val="Arial"/>
        <family val="2"/>
      </rPr>
      <t>c</t>
    </r>
  </si>
  <si>
    <r>
      <t>Summary</t>
    </r>
    <r>
      <rPr>
        <b/>
        <vertAlign val="superscript"/>
        <sz val="12"/>
        <color indexed="8"/>
        <rFont val="Arial"/>
        <family val="2"/>
      </rPr>
      <t>c</t>
    </r>
  </si>
  <si>
    <r>
      <t>rating</t>
    </r>
    <r>
      <rPr>
        <b/>
        <vertAlign val="superscript"/>
        <sz val="12"/>
        <color indexed="8"/>
        <rFont val="Arial"/>
        <family val="2"/>
      </rPr>
      <t>d</t>
    </r>
  </si>
  <si>
    <r>
      <t>resistance</t>
    </r>
    <r>
      <rPr>
        <b/>
        <vertAlign val="superscript"/>
        <sz val="12"/>
        <color indexed="8"/>
        <rFont val="Arial"/>
        <family val="2"/>
      </rPr>
      <t>e</t>
    </r>
  </si>
  <si>
    <r>
      <t>a</t>
    </r>
    <r>
      <rPr>
        <sz val="12"/>
        <color indexed="8"/>
        <rFont val="Arial"/>
        <family val="2"/>
      </rPr>
      <t xml:space="preserve"> Infection Type (IT) was recorded based on the 0-9 scale with ITs 8 and 9 combined as 8 (the most susceptible reaction) in field data.  Generally</t>
    </r>
  </si>
  <si>
    <r>
      <rPr>
        <vertAlign val="superscript"/>
        <sz val="12"/>
        <color indexed="8"/>
        <rFont val="Arial"/>
        <family val="2"/>
      </rPr>
      <t>a</t>
    </r>
    <r>
      <rPr>
        <sz val="12"/>
        <color indexed="8"/>
        <rFont val="Arial"/>
        <family val="2"/>
      </rPr>
      <t xml:space="preserve"> Infection Type (IT) was recorded based on the 0-9 scale with ITs 8 and 9 combined as 8 (the most susceptible reaction) in field data.  Generally</t>
    </r>
  </si>
  <si>
    <r>
      <t xml:space="preserve">  </t>
    </r>
    <r>
      <rPr>
        <b/>
        <sz val="12"/>
        <color indexed="8"/>
        <rFont val="Arial"/>
        <family val="2"/>
      </rPr>
      <t>Virulence</t>
    </r>
    <r>
      <rPr>
        <sz val="12"/>
        <color indexed="8"/>
        <rFont val="Arial"/>
        <family val="2"/>
      </rPr>
      <t>/avirulence formulae (</t>
    </r>
    <r>
      <rPr>
        <i/>
        <sz val="12"/>
        <color indexed="8"/>
        <rFont val="Arial"/>
        <family val="2"/>
      </rPr>
      <t>Yr</t>
    </r>
    <r>
      <rPr>
        <sz val="12"/>
        <color indexed="8"/>
        <rFont val="Arial"/>
        <family val="2"/>
      </rPr>
      <t xml:space="preserve"> genes) of the tested races:</t>
    </r>
  </si>
  <si>
    <r>
      <t xml:space="preserve">     PSTv-4:    </t>
    </r>
    <r>
      <rPr>
        <b/>
        <sz val="12"/>
        <color indexed="8"/>
        <rFont val="Arial"/>
        <family val="2"/>
      </rPr>
      <t>1,6,9,17,27,SP,Tye</t>
    </r>
    <r>
      <rPr>
        <sz val="12"/>
        <color indexed="8"/>
        <rFont val="Arial"/>
        <family val="2"/>
      </rPr>
      <t xml:space="preserve">/5,7,8,10,15,24,32,43,44,Tr1,Exp2 </t>
    </r>
  </si>
  <si>
    <r>
      <rPr>
        <vertAlign val="superscript"/>
        <sz val="12"/>
        <color indexed="8"/>
        <rFont val="Arial"/>
        <family val="2"/>
      </rPr>
      <t>b</t>
    </r>
    <r>
      <rPr>
        <sz val="12"/>
        <color indexed="8"/>
        <rFont val="Arial"/>
        <family val="2"/>
      </rPr>
      <t xml:space="preserve"> Entries with a high IT in the first note, but a low IT in the second note at Mt. Vernon (LOC 05) may indicate that they have high-temperature, adult-plant </t>
    </r>
  </si>
  <si>
    <r>
      <t xml:space="preserve">     PSTv-14:  </t>
    </r>
    <r>
      <rPr>
        <b/>
        <sz val="12"/>
        <color indexed="8"/>
        <rFont val="Arial"/>
        <family val="2"/>
      </rPr>
      <t>1,6,7,8,9,17,27,43,44,Tr1,Exp2,Tye</t>
    </r>
    <r>
      <rPr>
        <sz val="12"/>
        <color indexed="8"/>
        <rFont val="Arial"/>
        <family val="2"/>
      </rPr>
      <t>/5,10,15,24,32,SP</t>
    </r>
  </si>
  <si>
    <r>
      <t xml:space="preserve">     PSTv-37:   </t>
    </r>
    <r>
      <rPr>
        <b/>
        <sz val="12"/>
        <color indexed="8"/>
        <rFont val="Arial"/>
        <family val="2"/>
      </rPr>
      <t>6,7,8,9,17,27,43,44,Tr1,Exp2</t>
    </r>
    <r>
      <rPr>
        <sz val="12"/>
        <color indexed="8"/>
        <rFont val="Arial"/>
        <family val="2"/>
      </rPr>
      <t>/1,5,10,15,24,32,SP,Tye</t>
    </r>
  </si>
  <si>
    <r>
      <rPr>
        <vertAlign val="superscript"/>
        <sz val="12"/>
        <color indexed="8"/>
        <rFont val="Arial"/>
        <family val="2"/>
      </rPr>
      <t>c</t>
    </r>
    <r>
      <rPr>
        <sz val="12"/>
        <color indexed="8"/>
        <rFont val="Arial"/>
        <family val="2"/>
      </rPr>
      <t xml:space="preserve"> R = resistant, MR = moderately resistant, MS = moderately susceptible, and S =susceptible.</t>
    </r>
  </si>
  <si>
    <r>
      <t xml:space="preserve">     PSTv-40:   </t>
    </r>
    <r>
      <rPr>
        <b/>
        <sz val="12"/>
        <color indexed="8"/>
        <rFont val="Arial"/>
        <family val="2"/>
      </rPr>
      <t>6,7,8,9,10,24,27,32,43,44,Tr1,Exp2</t>
    </r>
    <r>
      <rPr>
        <sz val="12"/>
        <color indexed="8"/>
        <rFont val="Arial"/>
        <family val="2"/>
      </rPr>
      <t xml:space="preserve">/1,5,15,17,SP,Tye  </t>
    </r>
  </si>
  <si>
    <r>
      <rPr>
        <vertAlign val="superscript"/>
        <sz val="12"/>
        <color indexed="8"/>
        <rFont val="Arial"/>
        <family val="2"/>
      </rPr>
      <t>d</t>
    </r>
    <r>
      <rPr>
        <sz val="12"/>
        <color indexed="8"/>
        <rFont val="Arial"/>
        <family val="2"/>
      </rPr>
      <t xml:space="preserve"> 1 = most resistant and 9 most susceptible.</t>
    </r>
  </si>
  <si>
    <r>
      <t xml:space="preserve">     PSTv-51:  </t>
    </r>
    <r>
      <rPr>
        <b/>
        <sz val="12"/>
        <color indexed="8"/>
        <rFont val="Arial"/>
        <family val="2"/>
      </rPr>
      <t>1,6,7,8,9,10,17,24,27,32,43,44,SP,Tr1,Exp2,Tye</t>
    </r>
    <r>
      <rPr>
        <sz val="12"/>
        <color indexed="8"/>
        <rFont val="Arial"/>
        <family val="2"/>
      </rPr>
      <t>/5,15</t>
    </r>
  </si>
  <si>
    <r>
      <t xml:space="preserve">     PSTv-198: </t>
    </r>
    <r>
      <rPr>
        <b/>
        <sz val="12"/>
        <color indexed="8"/>
        <rFont val="Arial"/>
        <family val="2"/>
      </rPr>
      <t>6,7,8,9,27,43,44,Exp2</t>
    </r>
    <r>
      <rPr>
        <sz val="12"/>
        <color indexed="8"/>
        <rFont val="Arial"/>
        <family val="2"/>
      </rPr>
      <t>/1,5,10,15,17,24,32,SP,Tr1,76</t>
    </r>
  </si>
  <si>
    <r>
      <rPr>
        <vertAlign val="superscript"/>
        <sz val="12"/>
        <rFont val="Arial"/>
        <family val="2"/>
      </rPr>
      <t>e</t>
    </r>
    <r>
      <rPr>
        <sz val="12"/>
        <rFont val="Arial"/>
        <family val="2"/>
      </rPr>
      <t xml:space="preserve">  The high-temperature adult-plant (HTAP) resistance data were based on greenhouse tests. Unknown = Whether the entry has HTAP resistance or not </t>
    </r>
  </si>
  <si>
    <r>
      <t>b</t>
    </r>
    <r>
      <rPr>
        <sz val="12"/>
        <color indexed="8"/>
        <rFont val="Arial"/>
        <family val="2"/>
      </rPr>
      <t xml:space="preserve"> The seedling tests were conducted for each race with 5-7 plants.  For adult-plant tests, seeds were planted in late  November and seedlings of about 3-5 cm were</t>
    </r>
  </si>
  <si>
    <r>
      <t xml:space="preserve">  couldn't be determined as it was resistant to all tested races in the seedling stage. TBT = to be tested. Entries with </t>
    </r>
    <r>
      <rPr>
        <i/>
        <sz val="12"/>
        <color indexed="8"/>
        <rFont val="Arial"/>
        <family val="2"/>
      </rPr>
      <t>Yr5</t>
    </r>
    <r>
      <rPr>
        <sz val="12"/>
        <color indexed="8"/>
        <rFont val="Arial"/>
        <family val="2"/>
      </rPr>
      <t xml:space="preserve"> and/or </t>
    </r>
    <r>
      <rPr>
        <i/>
        <sz val="12"/>
        <color indexed="8"/>
        <rFont val="Arial"/>
        <family val="2"/>
      </rPr>
      <t>Yr15</t>
    </r>
    <r>
      <rPr>
        <sz val="12"/>
        <color indexed="8"/>
        <rFont val="Arial"/>
        <family val="2"/>
      </rPr>
      <t xml:space="preserve"> </t>
    </r>
  </si>
  <si>
    <r>
      <t xml:space="preserve">  vernalized at 2-4</t>
    </r>
    <r>
      <rPr>
        <vertAlign val="superscript"/>
        <sz val="12"/>
        <color indexed="8"/>
        <rFont val="Arial"/>
        <family val="2"/>
      </rPr>
      <t>o</t>
    </r>
    <r>
      <rPr>
        <sz val="12"/>
        <color indexed="8"/>
        <rFont val="Arial"/>
        <family val="2"/>
      </rPr>
      <t>C for 6 to 9 weeks and then transplanted into big pots and grown in the greenhouse (10 to 25</t>
    </r>
    <r>
      <rPr>
        <vertAlign val="superscript"/>
        <sz val="12"/>
        <color indexed="8"/>
        <rFont val="Arial"/>
        <family val="2"/>
      </rPr>
      <t>o</t>
    </r>
    <r>
      <rPr>
        <sz val="12"/>
        <color indexed="8"/>
        <rFont val="Arial"/>
        <family val="2"/>
      </rPr>
      <t xml:space="preserve">C diurnal temperature cycle, 16h light) from January to March.  </t>
    </r>
  </si>
  <si>
    <r>
      <t xml:space="preserve">  a dew chamber (dark, 10</t>
    </r>
    <r>
      <rPr>
        <vertAlign val="superscript"/>
        <sz val="12"/>
        <color indexed="8"/>
        <rFont val="Arial"/>
        <family val="2"/>
      </rPr>
      <t>o</t>
    </r>
    <r>
      <rPr>
        <sz val="12"/>
        <color indexed="8"/>
        <rFont val="Arial"/>
        <family val="2"/>
      </rPr>
      <t>C) and then grown in a greenhouse growth chamber at the 10-30</t>
    </r>
    <r>
      <rPr>
        <vertAlign val="superscript"/>
        <sz val="12"/>
        <color indexed="8"/>
        <rFont val="Arial"/>
        <family val="2"/>
      </rPr>
      <t>o</t>
    </r>
    <r>
      <rPr>
        <sz val="12"/>
        <color indexed="8"/>
        <rFont val="Arial"/>
        <family val="2"/>
      </rPr>
      <t xml:space="preserve">C diurnal temperature cycle with 16 h light. IT was recorded for each plant  </t>
    </r>
  </si>
  <si>
    <r>
      <t>c</t>
    </r>
    <r>
      <rPr>
        <sz val="12"/>
        <color indexed="8"/>
        <rFont val="Arial"/>
        <family val="2"/>
      </rPr>
      <t xml:space="preserve"> Entries with a high IT in the seedling low-temperature test but with a low IT  to all tested three races in the adult-plant tests under high temperatures have possibly </t>
    </r>
  </si>
  <si>
    <t xml:space="preserve"> trait?</t>
  </si>
  <si>
    <t xml:space="preserve">HARD WHEAT DISEASE NURSERY </t>
  </si>
  <si>
    <r>
      <rPr>
        <i/>
        <sz val="12"/>
        <rFont val="Arial"/>
        <family val="2"/>
      </rPr>
      <t>(EXP112) TESTED WITH SELECTED Puccinia striiformis</t>
    </r>
    <r>
      <rPr>
        <sz val="12"/>
        <rFont val="Arial"/>
        <family val="2"/>
      </rPr>
      <t xml:space="preserve"> f. sp. </t>
    </r>
    <r>
      <rPr>
        <i/>
        <sz val="12"/>
        <rFont val="Arial"/>
        <family val="2"/>
      </rPr>
      <t>tritici</t>
    </r>
    <r>
      <rPr>
        <sz val="12"/>
        <rFont val="Arial"/>
        <family val="2"/>
      </rPr>
      <t xml:space="preserve"> (PST) RACES UNDER CONTROLLED GREENHOUSE CONDITIONS AT LOW TEMPERATURES</t>
    </r>
  </si>
  <si>
    <r>
      <t>(DIURNAL TEMPERATURES GRADUALLY CHANGING FROM 4 TO 20</t>
    </r>
    <r>
      <rPr>
        <vertAlign val="superscript"/>
        <sz val="12"/>
        <rFont val="Arial"/>
        <family val="2"/>
      </rPr>
      <t>o</t>
    </r>
    <r>
      <rPr>
        <sz val="12"/>
        <rFont val="Arial"/>
        <family val="2"/>
      </rPr>
      <t>C)  FOR THE SEEDLING TESTS AND AT HIGH TEMPERATURES</t>
    </r>
  </si>
  <si>
    <r>
      <t>(DIURNAL TEMPERATURES GRADUALLY CHANGING FROM 10 TO 30</t>
    </r>
    <r>
      <rPr>
        <vertAlign val="superscript"/>
        <sz val="12"/>
        <rFont val="Arial"/>
        <family val="2"/>
      </rPr>
      <t>o</t>
    </r>
    <r>
      <rPr>
        <sz val="12"/>
        <rFont val="Arial"/>
        <family val="2"/>
      </rPr>
      <t>C) FOR THE ADULT-PLANT TESTS</t>
    </r>
  </si>
  <si>
    <t>Rossville, KS</t>
  </si>
  <si>
    <t>(Infection Type Scale is 0-9.          0 = No  infection.   9 = Flag leaf fully susceptible)</t>
  </si>
  <si>
    <t>(Severity Scale is 0-100%.               0 = No  disease.             100 = 100% of flag leaf diseased)</t>
  </si>
  <si>
    <t>Preliminary Index of Tables in the 2019 Southern Regional Performance Nursery</t>
  </si>
  <si>
    <t>Texas A&amp;M AgriLife Research</t>
  </si>
  <si>
    <t xml:space="preserve">Texas A&amp;M AgriLife Research &amp; Extension Center, Amarillo, TX – J. Rudd, R. Devkota, J. Baker, S. Baker. </t>
  </si>
  <si>
    <t>Texas A&amp;M University, College Station, TX – A. Ibrahim, R. Sutton, B. Simoneaux, G. Opena.</t>
  </si>
  <si>
    <t>CDL</t>
  </si>
  <si>
    <t>QFCSC</t>
  </si>
  <si>
    <t>QTHJC</t>
  </si>
  <si>
    <t>MCCFC</t>
  </si>
  <si>
    <t>RCRSC</t>
  </si>
  <si>
    <t>RKRQC</t>
  </si>
  <si>
    <t>TPMKC</t>
  </si>
  <si>
    <t>TTTTF</t>
  </si>
  <si>
    <t>QCCSM</t>
  </si>
  <si>
    <t>TTKSK</t>
  </si>
  <si>
    <t>TTKTT rep1</t>
  </si>
  <si>
    <t>TTKTT rep2</t>
  </si>
  <si>
    <t>TTKST</t>
  </si>
  <si>
    <t>TTTSK</t>
  </si>
  <si>
    <t>TKTTF</t>
  </si>
  <si>
    <t>TTRTF</t>
  </si>
  <si>
    <t>TKKTP</t>
  </si>
  <si>
    <t>Field stem rust</t>
  </si>
  <si>
    <t>BIN</t>
  </si>
  <si>
    <t>18/19#</t>
  </si>
  <si>
    <t>06ND76C</t>
  </si>
  <si>
    <t>75ND717C</t>
  </si>
  <si>
    <t>59KS19</t>
  </si>
  <si>
    <t>77ND82A</t>
  </si>
  <si>
    <t>99KS76A-1</t>
  </si>
  <si>
    <t>74MN1409</t>
  </si>
  <si>
    <t>01MN84A-1-2</t>
  </si>
  <si>
    <t>75WA165-2A</t>
  </si>
  <si>
    <t>14KEN58-1</t>
  </si>
  <si>
    <t>06KEN19v3</t>
  </si>
  <si>
    <t>07KEN24-4</t>
  </si>
  <si>
    <t>14GEO189-1</t>
  </si>
  <si>
    <t>13GER16-1</t>
  </si>
  <si>
    <t>severity &amp; infection response</t>
  </si>
  <si>
    <t xml:space="preserve"> (Black internode)</t>
  </si>
  <si>
    <t xml:space="preserve">Winter survival </t>
  </si>
  <si>
    <t>Other Notes</t>
  </si>
  <si>
    <t>Local ck 1</t>
  </si>
  <si>
    <t>McNair 701</t>
  </si>
  <si>
    <t>4</t>
  </si>
  <si>
    <t>4/2-</t>
  </si>
  <si>
    <t>Local ck 2</t>
  </si>
  <si>
    <t>NC11361-60</t>
  </si>
  <si>
    <t>Local ck 3</t>
  </si>
  <si>
    <t>Prairie Red</t>
  </si>
  <si>
    <t>2-/4</t>
  </si>
  <si>
    <t>1A.1R</t>
  </si>
  <si>
    <t>Local ck 4</t>
  </si>
  <si>
    <t>Sisson</t>
  </si>
  <si>
    <t>0</t>
  </si>
  <si>
    <t>Sr31,36</t>
  </si>
  <si>
    <t>22+/4</t>
  </si>
  <si>
    <t>4/22+</t>
  </si>
  <si>
    <t>2+3/4</t>
  </si>
  <si>
    <t>4/2.</t>
  </si>
  <si>
    <t>22+/3</t>
  </si>
  <si>
    <t>2-/2</t>
  </si>
  <si>
    <t>2-/3</t>
  </si>
  <si>
    <t>3/2-</t>
  </si>
  <si>
    <t>2-/3-</t>
  </si>
  <si>
    <t>2-/3/;13</t>
  </si>
  <si>
    <t>2/;2-</t>
  </si>
  <si>
    <t>2/3+</t>
  </si>
  <si>
    <t>2/3.</t>
  </si>
  <si>
    <t>;/1-;</t>
  </si>
  <si>
    <t>13;/0;</t>
  </si>
  <si>
    <t>2-;</t>
  </si>
  <si>
    <t>2-;/2-</t>
  </si>
  <si>
    <t>Sr24</t>
  </si>
  <si>
    <t>0;/;1-</t>
  </si>
  <si>
    <t>Sr7a,11,24</t>
  </si>
  <si>
    <t>3- LIF</t>
  </si>
  <si>
    <t>;13</t>
  </si>
  <si>
    <t>;11+</t>
  </si>
  <si>
    <t>;13-</t>
  </si>
  <si>
    <t>;1/;13</t>
  </si>
  <si>
    <t>Sr38</t>
  </si>
  <si>
    <t>13;</t>
  </si>
  <si>
    <t>4/31;</t>
  </si>
  <si>
    <t>31;</t>
  </si>
  <si>
    <t>31;/;1</t>
  </si>
  <si>
    <t>;1/2</t>
  </si>
  <si>
    <t>2/2+/0;</t>
  </si>
  <si>
    <t>;1/1+1</t>
  </si>
  <si>
    <t>3/;11+/;</t>
  </si>
  <si>
    <t>2/4.</t>
  </si>
  <si>
    <t>2-/0;/22+</t>
  </si>
  <si>
    <t>2-/;/2+</t>
  </si>
  <si>
    <t>;11+/31;</t>
  </si>
  <si>
    <t>2-/;2-</t>
  </si>
  <si>
    <t>23-/;</t>
  </si>
  <si>
    <t>;1-/2+</t>
  </si>
  <si>
    <t>;/2-</t>
  </si>
  <si>
    <t>23-/3</t>
  </si>
  <si>
    <t>2-/;1/;</t>
  </si>
  <si>
    <t>3/3+</t>
  </si>
  <si>
    <t>;1 LIF/0;</t>
  </si>
  <si>
    <t>;/1;</t>
  </si>
  <si>
    <t>31</t>
  </si>
  <si>
    <t>13-;/;1</t>
  </si>
  <si>
    <t>Sr38,42?</t>
  </si>
  <si>
    <t>;13/31;</t>
  </si>
  <si>
    <t>2-;/4</t>
  </si>
  <si>
    <t>11+;</t>
  </si>
  <si>
    <t>0;/2-</t>
  </si>
  <si>
    <t>1/0;</t>
  </si>
  <si>
    <t>;1/4</t>
  </si>
  <si>
    <t>;1-/3+</t>
  </si>
  <si>
    <t>0;/4</t>
  </si>
  <si>
    <t>2-/2+</t>
  </si>
  <si>
    <t>2+3/3</t>
  </si>
  <si>
    <t>13-;</t>
  </si>
  <si>
    <t>;1-1</t>
  </si>
  <si>
    <t>Sr5?</t>
  </si>
  <si>
    <t>;1/0;</t>
  </si>
  <si>
    <t>;1/;3</t>
  </si>
  <si>
    <t>;1/1+</t>
  </si>
  <si>
    <t>0;1</t>
  </si>
  <si>
    <t>;/3</t>
  </si>
  <si>
    <t>1;/2</t>
  </si>
  <si>
    <t>2/;1/;13</t>
  </si>
  <si>
    <t>0;/3</t>
  </si>
  <si>
    <t>4/;1</t>
  </si>
  <si>
    <t>2/3/;1-</t>
  </si>
  <si>
    <t>0;1/3</t>
  </si>
  <si>
    <t>2-/0;1</t>
  </si>
  <si>
    <t>3/;</t>
  </si>
  <si>
    <t>2/;13</t>
  </si>
  <si>
    <t>31;/2</t>
  </si>
  <si>
    <t>4/0;1</t>
  </si>
  <si>
    <t>0;1-/2-</t>
  </si>
  <si>
    <t>0;/;</t>
  </si>
  <si>
    <t>31;/;13</t>
  </si>
  <si>
    <t>11+;/4</t>
  </si>
  <si>
    <t>;2-/2-</t>
  </si>
  <si>
    <t>2;</t>
  </si>
  <si>
    <t>0;1-</t>
  </si>
  <si>
    <t>;/2</t>
  </si>
  <si>
    <t>;1/;</t>
  </si>
  <si>
    <t>;1-/2-;/1+LIF</t>
  </si>
  <si>
    <t>;/;2-</t>
  </si>
  <si>
    <t>;2-/;1</t>
  </si>
  <si>
    <t>;1-/2</t>
  </si>
  <si>
    <t>2+3-</t>
  </si>
  <si>
    <t>1LIF</t>
  </si>
  <si>
    <t>0;1/31;</t>
  </si>
  <si>
    <t>0;11+</t>
  </si>
  <si>
    <t>0/3.</t>
  </si>
  <si>
    <t>11-;</t>
  </si>
  <si>
    <t>23-</t>
  </si>
  <si>
    <t>;/3-</t>
  </si>
  <si>
    <t>;/3;</t>
  </si>
  <si>
    <t>0;/;1</t>
  </si>
  <si>
    <t>;1/13;</t>
  </si>
  <si>
    <t>2/3/;</t>
  </si>
  <si>
    <t>2/-1;</t>
  </si>
  <si>
    <t>4/;3</t>
  </si>
  <si>
    <t>Notes and explanations for stem rust evaluation of breeding germplasm</t>
  </si>
  <si>
    <t>A. Races used in seedling evaluations:</t>
  </si>
  <si>
    <t>Race</t>
  </si>
  <si>
    <t>Origin</t>
  </si>
  <si>
    <t>Virulence on differential genes</t>
  </si>
  <si>
    <t>USA</t>
  </si>
  <si>
    <t>5 8a 9a 9d 9g 10 17 21 McN</t>
  </si>
  <si>
    <t>5 6 8a 9b 9d 9g 10 11 17 21 McN</t>
  </si>
  <si>
    <t>Kenya</t>
  </si>
  <si>
    <t>TTKTT</t>
  </si>
  <si>
    <t xml:space="preserve">TKTTF </t>
  </si>
  <si>
    <t>Ethiopia</t>
  </si>
  <si>
    <t>Germany</t>
  </si>
  <si>
    <t>Georgia</t>
  </si>
  <si>
    <t>References for description of significant races used in the screening:</t>
  </si>
  <si>
    <t>B. Seedling rating scale:</t>
  </si>
  <si>
    <t>0 to 4 infection type scale of Stakmen et al., 3 or 4 are considered susceptible</t>
  </si>
  <si>
    <t>"/" denotes hetergeneous, the predominant type given first.</t>
  </si>
  <si>
    <t>"LIF" denotes low infection frequency, or fewer number of pustules.</t>
  </si>
  <si>
    <t>"C" stands for excessive chlorosis</t>
  </si>
  <si>
    <t>"N" stands for excessive necrosis</t>
  </si>
  <si>
    <t>"Sr2M" referred to seedling chlorosis, similar to Sr2 expression in seedling under certain environments</t>
  </si>
  <si>
    <t>C. Entries repeated with additional races:</t>
  </si>
  <si>
    <t>Entries had low infection types to TTKSK, missing data or mixed plants to this race, was repeated.</t>
  </si>
  <si>
    <t>Additional variants of Ug99 and foreign races were used in the repeat tests to help identify genes effective against TTKSK</t>
  </si>
  <si>
    <t>D. Field stem rust nursery evaluations:</t>
  </si>
  <si>
    <t>Entries were planted in 1-m row plots perpendicular to spreader rows of mixed susceptible wheat lines in X-13 field, and hill-plots in M-9G field</t>
  </si>
  <si>
    <t>The main nursery with planted into rows (X-13 field) had a complete winder-kill, and hill plots in field had partial survival.</t>
  </si>
  <si>
    <t>Nurseries were inoculated by needle injection of spreader rows, and by spray inoculations</t>
  </si>
  <si>
    <t>A composite of the following stem rust races was used as inoculum in the field inoculation: QFCSC, QTHJC, RCRSC, RKRQC, and TPMKC</t>
  </si>
  <si>
    <t xml:space="preserve">E. Field ratings: </t>
  </si>
  <si>
    <t>Stem rust infection responses (R, MR, MS, S or combination thereof) and disease severity were rated when entries were at the soft dough stage</t>
  </si>
  <si>
    <t>BIN-Black internode, a likely indication of the presence of Sr2. This trait is considered to be more consistent than pseudo black chaff (PBC) in the St. Paul nursery.</t>
  </si>
  <si>
    <t>QFCSC</t>
    <phoneticPr fontId="9"/>
  </si>
  <si>
    <t>QTHJC</t>
    <phoneticPr fontId="9"/>
  </si>
  <si>
    <t>MCCFC</t>
    <phoneticPr fontId="9"/>
  </si>
  <si>
    <t>RCRSC</t>
    <phoneticPr fontId="9"/>
  </si>
  <si>
    <t>TPMKC</t>
    <phoneticPr fontId="9"/>
  </si>
  <si>
    <t>TTTTF</t>
    <phoneticPr fontId="9"/>
  </si>
  <si>
    <t>GFMNC</t>
    <phoneticPr fontId="9"/>
  </si>
  <si>
    <t>NOTES</t>
    <phoneticPr fontId="9"/>
  </si>
  <si>
    <t>12WA147-2</t>
    <phoneticPr fontId="9"/>
  </si>
  <si>
    <t>04KEN156/04</t>
    <phoneticPr fontId="9"/>
  </si>
  <si>
    <t>13ETH18-1</t>
    <phoneticPr fontId="9"/>
  </si>
  <si>
    <t>Gene postulation</t>
    <phoneticPr fontId="9"/>
  </si>
  <si>
    <t>100S</t>
    <phoneticPr fontId="9" type="noConversion"/>
  </si>
  <si>
    <t>50MR</t>
    <phoneticPr fontId="9" type="noConversion"/>
  </si>
  <si>
    <t>5R</t>
    <phoneticPr fontId="9" type="noConversion"/>
  </si>
  <si>
    <t>3+</t>
    <phoneticPr fontId="25" type="noConversion"/>
  </si>
  <si>
    <t>70MS-S</t>
    <phoneticPr fontId="9" type="noConversion"/>
  </si>
  <si>
    <t>3+/2</t>
    <phoneticPr fontId="25" type="noConversion"/>
  </si>
  <si>
    <t>40MS</t>
    <phoneticPr fontId="9" type="noConversion"/>
  </si>
  <si>
    <t>2</t>
    <phoneticPr fontId="25" type="noConversion"/>
  </si>
  <si>
    <t>2-/3-/3+</t>
    <phoneticPr fontId="25" type="noConversion"/>
  </si>
  <si>
    <t>2-/3+</t>
    <phoneticPr fontId="25" type="noConversion"/>
  </si>
  <si>
    <t>3</t>
    <phoneticPr fontId="25" type="noConversion"/>
  </si>
  <si>
    <t>1A.1R</t>
    <phoneticPr fontId="25" type="noConversion"/>
  </si>
  <si>
    <t>2+</t>
    <phoneticPr fontId="25" type="noConversion"/>
  </si>
  <si>
    <t>2-;</t>
    <phoneticPr fontId="25" type="noConversion"/>
  </si>
  <si>
    <t>2-</t>
    <phoneticPr fontId="25" type="noConversion"/>
  </si>
  <si>
    <t>Sr24,11</t>
    <phoneticPr fontId="25" type="noConversion"/>
  </si>
  <si>
    <t>22+</t>
    <phoneticPr fontId="25" type="noConversion"/>
  </si>
  <si>
    <t>2+3</t>
    <phoneticPr fontId="25" type="noConversion"/>
  </si>
  <si>
    <t>Sr24</t>
    <phoneticPr fontId="25" type="noConversion"/>
  </si>
  <si>
    <t>;1</t>
    <phoneticPr fontId="25" type="noConversion"/>
  </si>
  <si>
    <t>30MR</t>
    <phoneticPr fontId="9" type="noConversion"/>
  </si>
  <si>
    <t>0/2-</t>
    <phoneticPr fontId="25" type="noConversion"/>
  </si>
  <si>
    <t>0;</t>
    <phoneticPr fontId="25" type="noConversion"/>
  </si>
  <si>
    <t>5MR</t>
    <phoneticPr fontId="9" type="noConversion"/>
  </si>
  <si>
    <t>32</t>
    <phoneticPr fontId="25" type="noConversion"/>
  </si>
  <si>
    <t>80S</t>
    <phoneticPr fontId="9" type="noConversion"/>
  </si>
  <si>
    <t>-</t>
    <phoneticPr fontId="9" type="noConversion"/>
  </si>
  <si>
    <t>TMR</t>
    <phoneticPr fontId="9" type="noConversion"/>
  </si>
  <si>
    <t>;13</t>
    <phoneticPr fontId="25" type="noConversion"/>
  </si>
  <si>
    <t>40S</t>
    <phoneticPr fontId="9" type="noConversion"/>
  </si>
  <si>
    <t>30S</t>
    <phoneticPr fontId="9" type="noConversion"/>
  </si>
  <si>
    <t>Sr42</t>
    <phoneticPr fontId="25" type="noConversion"/>
  </si>
  <si>
    <t>20R</t>
    <phoneticPr fontId="9" type="noConversion"/>
  </si>
  <si>
    <t>;</t>
    <phoneticPr fontId="25" type="noConversion"/>
  </si>
  <si>
    <t>1;</t>
    <phoneticPr fontId="25" type="noConversion"/>
  </si>
  <si>
    <t>2/3</t>
    <phoneticPr fontId="25" type="noConversion"/>
  </si>
  <si>
    <t>10R</t>
    <phoneticPr fontId="9" type="noConversion"/>
  </si>
  <si>
    <t>?</t>
    <phoneticPr fontId="25" type="noConversion"/>
  </si>
  <si>
    <t>20MS</t>
    <phoneticPr fontId="9" type="noConversion"/>
  </si>
  <si>
    <t>5S</t>
    <phoneticPr fontId="9" type="noConversion"/>
  </si>
  <si>
    <t>10MS/5MS</t>
    <phoneticPr fontId="9" type="noConversion"/>
  </si>
  <si>
    <t>10MR</t>
    <phoneticPr fontId="9" type="noConversion"/>
  </si>
  <si>
    <t>1;/3</t>
    <phoneticPr fontId="25" type="noConversion"/>
  </si>
  <si>
    <t>Sr36?</t>
    <phoneticPr fontId="25" type="noConversion"/>
  </si>
  <si>
    <t>0</t>
    <phoneticPr fontId="25" type="noConversion"/>
  </si>
  <si>
    <t>3/2-</t>
    <phoneticPr fontId="25" type="noConversion"/>
  </si>
  <si>
    <t>20S</t>
    <phoneticPr fontId="9" type="noConversion"/>
  </si>
  <si>
    <t>23</t>
    <phoneticPr fontId="25" type="noConversion"/>
  </si>
  <si>
    <t>SrTmp</t>
    <phoneticPr fontId="25" type="noConversion"/>
  </si>
  <si>
    <t>2+/3</t>
    <phoneticPr fontId="25" type="noConversion"/>
  </si>
  <si>
    <t>70MS</t>
    <phoneticPr fontId="9" type="noConversion"/>
  </si>
  <si>
    <t>dead</t>
    <phoneticPr fontId="9" type="noConversion"/>
  </si>
  <si>
    <r>
      <t xml:space="preserve">5 7b 9g 10 17 </t>
    </r>
    <r>
      <rPr>
        <sz val="12"/>
        <color indexed="10"/>
        <rFont val="Arial"/>
        <family val="2"/>
      </rPr>
      <t>Tmp</t>
    </r>
    <r>
      <rPr>
        <sz val="12"/>
        <rFont val="Arial"/>
        <family val="2"/>
      </rPr>
      <t xml:space="preserve"> McN</t>
    </r>
  </si>
  <si>
    <r>
      <t>5 9a 9d 9g 10 17 21</t>
    </r>
    <r>
      <rPr>
        <b/>
        <sz val="12"/>
        <color indexed="10"/>
        <rFont val="Arial"/>
        <family val="2"/>
      </rPr>
      <t xml:space="preserve"> 24</t>
    </r>
    <r>
      <rPr>
        <sz val="12"/>
        <rFont val="Arial"/>
        <family val="2"/>
      </rPr>
      <t xml:space="preserve"> McN</t>
    </r>
  </si>
  <si>
    <r>
      <t xml:space="preserve">5 7b 9a 9b 9d 9g 10 17 21 </t>
    </r>
    <r>
      <rPr>
        <sz val="12"/>
        <color indexed="10"/>
        <rFont val="Arial"/>
        <family val="2"/>
      </rPr>
      <t>36</t>
    </r>
    <r>
      <rPr>
        <sz val="12"/>
        <rFont val="Arial"/>
        <family val="2"/>
      </rPr>
      <t xml:space="preserve"> McN</t>
    </r>
  </si>
  <si>
    <r>
      <t xml:space="preserve">5 6 7b 8a 9a 9b 9d 9g 17 21 </t>
    </r>
    <r>
      <rPr>
        <sz val="12"/>
        <color indexed="10"/>
        <rFont val="Arial"/>
        <family val="2"/>
      </rPr>
      <t>36</t>
    </r>
    <r>
      <rPr>
        <sz val="12"/>
        <rFont val="Arial"/>
        <family val="2"/>
      </rPr>
      <t xml:space="preserve"> McN</t>
    </r>
  </si>
  <si>
    <r>
      <t xml:space="preserve">5 7b 8a  9d 9e 9g 10 11 17 21 </t>
    </r>
    <r>
      <rPr>
        <sz val="12"/>
        <color indexed="10"/>
        <rFont val="Arial"/>
        <family val="2"/>
      </rPr>
      <t>36</t>
    </r>
    <r>
      <rPr>
        <sz val="12"/>
        <rFont val="Arial"/>
        <family val="2"/>
      </rPr>
      <t xml:space="preserve"> </t>
    </r>
    <r>
      <rPr>
        <sz val="12"/>
        <color indexed="10"/>
        <rFont val="Arial"/>
        <family val="2"/>
      </rPr>
      <t>Tmp</t>
    </r>
    <r>
      <rPr>
        <sz val="12"/>
        <rFont val="Arial"/>
        <family val="2"/>
      </rPr>
      <t xml:space="preserve"> McN</t>
    </r>
  </si>
  <si>
    <r>
      <t xml:space="preserve">5 6 7b 8a 9a 9b 9d 9e 9g 10 11 17  21 30 36 </t>
    </r>
    <r>
      <rPr>
        <b/>
        <sz val="12"/>
        <color indexed="10"/>
        <rFont val="Arial"/>
        <family val="2"/>
      </rPr>
      <t>38</t>
    </r>
    <r>
      <rPr>
        <sz val="12"/>
        <rFont val="Arial"/>
        <family val="2"/>
      </rPr>
      <t xml:space="preserve"> </t>
    </r>
    <r>
      <rPr>
        <sz val="12"/>
        <color indexed="10"/>
        <rFont val="Arial"/>
        <family val="2"/>
      </rPr>
      <t>Tmp</t>
    </r>
    <r>
      <rPr>
        <sz val="12"/>
        <rFont val="Arial"/>
        <family val="2"/>
      </rPr>
      <t xml:space="preserve"> McN</t>
    </r>
  </si>
  <si>
    <r>
      <t xml:space="preserve">5 6 7b 8a 9a 9b 9d 9e 9g 10 11 17  21 30 </t>
    </r>
    <r>
      <rPr>
        <b/>
        <sz val="12"/>
        <color indexed="10"/>
        <rFont val="Arial"/>
        <family val="2"/>
      </rPr>
      <t xml:space="preserve">31 38 </t>
    </r>
    <r>
      <rPr>
        <sz val="12"/>
        <rFont val="Arial"/>
        <family val="2"/>
      </rPr>
      <t>McN</t>
    </r>
  </si>
  <si>
    <r>
      <t xml:space="preserve">5 6 7b 8a 9a 9b 9d 9e 9g 10 11 17  21 30 </t>
    </r>
    <r>
      <rPr>
        <b/>
        <sz val="12"/>
        <color indexed="10"/>
        <rFont val="Arial"/>
        <family val="2"/>
      </rPr>
      <t>31 36 38</t>
    </r>
    <r>
      <rPr>
        <sz val="12"/>
        <rFont val="Arial"/>
        <family val="2"/>
      </rPr>
      <t xml:space="preserve"> McN</t>
    </r>
  </si>
  <si>
    <r>
      <t xml:space="preserve">5 6 7b 8a 9a 9b 9d 9e 9g 10 11 17  21 </t>
    </r>
    <r>
      <rPr>
        <b/>
        <sz val="12"/>
        <color indexed="10"/>
        <rFont val="Arial"/>
        <family val="2"/>
      </rPr>
      <t>24</t>
    </r>
    <r>
      <rPr>
        <sz val="12"/>
        <rFont val="Arial"/>
        <family val="2"/>
      </rPr>
      <t xml:space="preserve"> 30 </t>
    </r>
    <r>
      <rPr>
        <b/>
        <sz val="12"/>
        <color indexed="10"/>
        <rFont val="Arial"/>
        <family val="2"/>
      </rPr>
      <t>31 38</t>
    </r>
    <r>
      <rPr>
        <sz val="12"/>
        <rFont val="Arial"/>
        <family val="2"/>
      </rPr>
      <t xml:space="preserve"> McN</t>
    </r>
  </si>
  <si>
    <r>
      <t xml:space="preserve">5 6 7b 8a 9a 9b 9d 9e 9g 10 11 17  21 </t>
    </r>
    <r>
      <rPr>
        <b/>
        <sz val="12"/>
        <color indexed="10"/>
        <rFont val="Arial"/>
        <family val="2"/>
      </rPr>
      <t>24</t>
    </r>
    <r>
      <rPr>
        <sz val="12"/>
        <rFont val="Arial"/>
        <family val="2"/>
      </rPr>
      <t xml:space="preserve"> 30 </t>
    </r>
    <r>
      <rPr>
        <b/>
        <sz val="12"/>
        <color indexed="10"/>
        <rFont val="Arial"/>
        <family val="2"/>
      </rPr>
      <t>31 38 Tmp</t>
    </r>
    <r>
      <rPr>
        <sz val="12"/>
        <rFont val="Arial"/>
        <family val="2"/>
      </rPr>
      <t xml:space="preserve"> McN</t>
    </r>
  </si>
  <si>
    <r>
      <t>5 6 7b 8a 9a 9b 9d 9e 9g 10 17  21 30 36</t>
    </r>
    <r>
      <rPr>
        <b/>
        <sz val="12"/>
        <color indexed="10"/>
        <rFont val="Arial"/>
        <family val="2"/>
      </rPr>
      <t xml:space="preserve"> 38 Tmp</t>
    </r>
    <r>
      <rPr>
        <sz val="12"/>
        <rFont val="Arial"/>
        <family val="2"/>
      </rPr>
      <t xml:space="preserve"> McN (*avirulent on Sr7a)</t>
    </r>
  </si>
  <si>
    <r>
      <t>5 6 7b 8a 9a 9b 9d 9e 9g 10 17  21</t>
    </r>
    <r>
      <rPr>
        <b/>
        <sz val="12"/>
        <color indexed="10"/>
        <rFont val="Arial"/>
        <family val="2"/>
      </rPr>
      <t xml:space="preserve"> 24 </t>
    </r>
    <r>
      <rPr>
        <sz val="12"/>
        <rFont val="Arial"/>
        <family val="2"/>
      </rPr>
      <t xml:space="preserve">30 </t>
    </r>
    <r>
      <rPr>
        <b/>
        <sz val="12"/>
        <color indexed="10"/>
        <rFont val="Arial"/>
        <family val="2"/>
      </rPr>
      <t>38</t>
    </r>
    <r>
      <rPr>
        <sz val="12"/>
        <rFont val="Arial"/>
        <family val="2"/>
      </rPr>
      <t xml:space="preserve"> </t>
    </r>
    <r>
      <rPr>
        <b/>
        <sz val="12"/>
        <color indexed="10"/>
        <rFont val="Arial"/>
        <family val="2"/>
      </rPr>
      <t>Tmp</t>
    </r>
    <r>
      <rPr>
        <sz val="12"/>
        <rFont val="Arial"/>
        <family val="2"/>
      </rPr>
      <t xml:space="preserve"> McN (and </t>
    </r>
    <r>
      <rPr>
        <b/>
        <sz val="12"/>
        <color indexed="10"/>
        <rFont val="Arial"/>
        <family val="2"/>
      </rPr>
      <t>1A.1R</t>
    </r>
    <r>
      <rPr>
        <sz val="12"/>
        <rFont val="Arial"/>
        <family val="2"/>
      </rPr>
      <t>)</t>
    </r>
  </si>
  <si>
    <r>
      <t>5 6 7b 8a 9a 9b 9d 9e 9g 10 11 17  21 36</t>
    </r>
    <r>
      <rPr>
        <b/>
        <sz val="12"/>
        <color indexed="10"/>
        <rFont val="Arial"/>
        <family val="2"/>
      </rPr>
      <t xml:space="preserve"> 38 Tmp</t>
    </r>
    <r>
      <rPr>
        <sz val="12"/>
        <rFont val="Arial"/>
        <family val="2"/>
      </rPr>
      <t xml:space="preserve"> McN (and </t>
    </r>
    <r>
      <rPr>
        <b/>
        <sz val="12"/>
        <color indexed="10"/>
        <rFont val="Arial"/>
        <family val="2"/>
      </rPr>
      <t>Sr13b</t>
    </r>
    <r>
      <rPr>
        <sz val="12"/>
        <rFont val="Arial"/>
        <family val="2"/>
      </rPr>
      <t>)</t>
    </r>
  </si>
  <si>
    <r>
      <t xml:space="preserve">* </t>
    </r>
    <r>
      <rPr>
        <b/>
        <sz val="12"/>
        <color indexed="10"/>
        <rFont val="Arial"/>
        <family val="2"/>
      </rPr>
      <t>Red font</t>
    </r>
    <r>
      <rPr>
        <sz val="12"/>
        <rFont val="Arial"/>
        <family val="2"/>
      </rPr>
      <t xml:space="preserve"> represents unique and/or significant virulence or combination of virulences</t>
    </r>
  </si>
  <si>
    <r>
      <t xml:space="preserve">TTTSK: Jin et al. (2009) </t>
    </r>
    <r>
      <rPr>
        <i/>
        <sz val="12"/>
        <rFont val="Arial"/>
        <family val="2"/>
      </rPr>
      <t>Plant Dis</t>
    </r>
    <r>
      <rPr>
        <sz val="12"/>
        <rFont val="Arial"/>
        <family val="2"/>
      </rPr>
      <t xml:space="preserve"> 93:367-370.</t>
    </r>
  </si>
  <si>
    <r>
      <t xml:space="preserve">TTKST: Jin et al. (2008) </t>
    </r>
    <r>
      <rPr>
        <i/>
        <sz val="12"/>
        <rFont val="Arial"/>
        <family val="2"/>
      </rPr>
      <t>Plant Dis</t>
    </r>
    <r>
      <rPr>
        <sz val="12"/>
        <rFont val="Arial"/>
        <family val="2"/>
      </rPr>
      <t xml:space="preserve"> 92:923-926.</t>
    </r>
  </si>
  <si>
    <r>
      <t xml:space="preserve">TTKTT: Newcomb et al. (2016) </t>
    </r>
    <r>
      <rPr>
        <i/>
        <sz val="12"/>
        <rFont val="Arial"/>
        <family val="2"/>
      </rPr>
      <t>Phytopathology</t>
    </r>
    <r>
      <rPr>
        <sz val="12"/>
        <rFont val="Arial"/>
        <family val="2"/>
      </rPr>
      <t xml:space="preserve"> 106:729-736.</t>
    </r>
  </si>
  <si>
    <r>
      <t xml:space="preserve">TRTTF: Olivera et al. (2012) </t>
    </r>
    <r>
      <rPr>
        <i/>
        <sz val="12"/>
        <rFont val="Arial"/>
        <family val="2"/>
      </rPr>
      <t>Plant Dis</t>
    </r>
    <r>
      <rPr>
        <sz val="12"/>
        <rFont val="Arial"/>
        <family val="2"/>
      </rPr>
      <t xml:space="preserve"> 96:623-628.</t>
    </r>
  </si>
  <si>
    <r>
      <t xml:space="preserve">TKKTP: Olivera et al. (2017) </t>
    </r>
    <r>
      <rPr>
        <i/>
        <sz val="12"/>
        <rFont val="Arial"/>
        <family val="2"/>
      </rPr>
      <t>Plant Pathol. 66:1258-1266</t>
    </r>
    <r>
      <rPr>
        <sz val="12"/>
        <rFont val="Arial"/>
        <family val="2"/>
      </rPr>
      <t>.</t>
    </r>
  </si>
  <si>
    <r>
      <t xml:space="preserve">TTRTF: Olivera et al. (2019) </t>
    </r>
    <r>
      <rPr>
        <i/>
        <sz val="12"/>
        <rFont val="Arial"/>
        <family val="2"/>
      </rPr>
      <t>Phytopathology</t>
    </r>
    <r>
      <rPr>
        <sz val="12"/>
        <rFont val="Arial"/>
        <family val="2"/>
      </rPr>
      <t xml:space="preserve"> (in press).</t>
    </r>
  </si>
  <si>
    <t>Table 13. Stem Rust Scores for 2019 SRPN Entries</t>
  </si>
  <si>
    <t>Stem Rust Race QFCSC</t>
  </si>
  <si>
    <t>June 11</t>
  </si>
  <si>
    <t>June 13</t>
  </si>
  <si>
    <t>project</t>
  </si>
  <si>
    <t>entry</t>
  </si>
  <si>
    <t>seed_name</t>
  </si>
  <si>
    <t>Infection Type</t>
  </si>
  <si>
    <t>Severity</t>
  </si>
  <si>
    <t>Severity*</t>
  </si>
  <si>
    <t>notes</t>
  </si>
  <si>
    <t>susceptible above node, probable Sr38 only</t>
  </si>
  <si>
    <t>(Infection Type Scale is 0-9.    0 = No  infection.   9 =  fully susceptible)</t>
  </si>
  <si>
    <t>(Severity Scale is 0-100%.    0 = No  disease.  100 = 100% of upper stem diseased)</t>
  </si>
  <si>
    <t>(Infection Type Scale is 0-9.    0 = No  infection.   9 = fully susceptible)</t>
  </si>
  <si>
    <t>*NOTE:  Flooding at end of season cut short the epidemic so final severities may be lower than normal in some cases.</t>
  </si>
  <si>
    <t>Leaf Rust Natural Inoculum</t>
  </si>
  <si>
    <t>Leaf Rust Composite Inoculum</t>
  </si>
  <si>
    <t>Apr 13, 2019</t>
  </si>
  <si>
    <t>May 30, 2019</t>
  </si>
  <si>
    <t>May 31, 2019</t>
  </si>
  <si>
    <t>June 5, 2019</t>
  </si>
  <si>
    <t>Summary Score</t>
  </si>
  <si>
    <t>Notes</t>
  </si>
  <si>
    <t>flecking</t>
  </si>
  <si>
    <t>segregating</t>
  </si>
  <si>
    <t>extra chlorosis</t>
  </si>
  <si>
    <t>leaf tip necrosis</t>
  </si>
  <si>
    <t>pseudo black chaff</t>
  </si>
  <si>
    <t>(Summary Scale is 0-9.    0 = immune,   9 = fully susceptible)</t>
  </si>
  <si>
    <t>(Infection Type Scale is 0-9.    0 = No  infection.   9 = Flag leaf fully susceptible)</t>
  </si>
  <si>
    <t>(Severity Scale is 0-100%.    0 = No  disease.  100 = 100% of flag leaf diseased)</t>
  </si>
  <si>
    <t>5/14/2019</t>
  </si>
  <si>
    <t>5/28/2019</t>
  </si>
  <si>
    <t>(%)</t>
  </si>
  <si>
    <t>Logan, UT</t>
  </si>
  <si>
    <t>*2.  Treated with fungicide</t>
  </si>
  <si>
    <t>Brookings, SD</t>
  </si>
  <si>
    <t xml:space="preserve">Brookings, SD </t>
  </si>
  <si>
    <t>Hessian fly reading</t>
  </si>
  <si>
    <t>Hessian fly rating</t>
  </si>
  <si>
    <t>7R13S</t>
  </si>
  <si>
    <t>Low resistance</t>
  </si>
  <si>
    <t>12R16S</t>
  </si>
  <si>
    <t>19R5S</t>
  </si>
  <si>
    <t>Moderate resistant</t>
  </si>
  <si>
    <t>10R10S</t>
  </si>
  <si>
    <t xml:space="preserve">Grain Yield </t>
  </si>
  <si>
    <t>Overall Average (kg/ha)</t>
  </si>
  <si>
    <t>Regression Coef. (b)</t>
  </si>
  <si>
    <r>
      <t>r</t>
    </r>
    <r>
      <rPr>
        <b/>
        <vertAlign val="superscript"/>
        <sz val="12"/>
        <rFont val="Arial"/>
        <family val="2"/>
      </rPr>
      <t>2</t>
    </r>
  </si>
  <si>
    <t>Table 9.  Stability Analysis of 2019 SRPN Entries.</t>
  </si>
  <si>
    <t>Grain Volume Weight</t>
  </si>
  <si>
    <t>Heading Date</t>
  </si>
  <si>
    <t>Plant Height</t>
  </si>
  <si>
    <t>(kg/ha)</t>
  </si>
  <si>
    <t>(kg/hl)</t>
  </si>
  <si>
    <t>(DOY)</t>
  </si>
  <si>
    <t>(cm)</t>
  </si>
  <si>
    <t>Table 3. Agronomic Summary of 2019 Southern Regional Performance Nursery.</t>
  </si>
  <si>
    <t>Overall SRPN</t>
  </si>
  <si>
    <t>Texas</t>
  </si>
  <si>
    <t>Oklahoma</t>
  </si>
  <si>
    <t>Kansas</t>
  </si>
  <si>
    <t>Colorado</t>
  </si>
  <si>
    <t>Nebraska</t>
  </si>
  <si>
    <t>South Dakota</t>
  </si>
  <si>
    <t>Southeast*</t>
  </si>
  <si>
    <r>
      <t xml:space="preserve">Northwest </t>
    </r>
    <r>
      <rPr>
        <b/>
        <vertAlign val="superscript"/>
        <sz val="12"/>
        <rFont val="Arial"/>
        <family val="2"/>
      </rPr>
      <t>*2</t>
    </r>
  </si>
  <si>
    <r>
      <t xml:space="preserve">Southwest </t>
    </r>
    <r>
      <rPr>
        <b/>
        <vertAlign val="superscript"/>
        <sz val="12"/>
        <rFont val="Arial"/>
        <family val="2"/>
      </rPr>
      <t>*3</t>
    </r>
  </si>
  <si>
    <r>
      <t xml:space="preserve">Central South Dakota </t>
    </r>
    <r>
      <rPr>
        <b/>
        <vertAlign val="superscript"/>
        <sz val="12"/>
        <rFont val="Arial"/>
        <family val="2"/>
      </rPr>
      <t>*4</t>
    </r>
  </si>
  <si>
    <r>
      <t xml:space="preserve">Northeast </t>
    </r>
    <r>
      <rPr>
        <b/>
        <vertAlign val="superscript"/>
        <sz val="12"/>
        <rFont val="Arial"/>
        <family val="2"/>
      </rPr>
      <t>*5</t>
    </r>
  </si>
  <si>
    <t>* Locations with significant factor loadings to multiple zones were inlcuded in each.</t>
  </si>
  <si>
    <r>
      <t xml:space="preserve">Colby, KS </t>
    </r>
    <r>
      <rPr>
        <vertAlign val="superscript"/>
        <sz val="12"/>
        <rFont val="Arial"/>
        <family val="2"/>
      </rPr>
      <t>*2</t>
    </r>
  </si>
  <si>
    <t>Bushland, TX (Dry) *3</t>
  </si>
  <si>
    <r>
      <t xml:space="preserve">Dakota Lakes, SD </t>
    </r>
    <r>
      <rPr>
        <vertAlign val="superscript"/>
        <sz val="12"/>
        <rFont val="Arial"/>
        <family val="2"/>
      </rPr>
      <t>*4</t>
    </r>
  </si>
  <si>
    <r>
      <t xml:space="preserve">Hutchinson, KS </t>
    </r>
    <r>
      <rPr>
        <vertAlign val="superscript"/>
        <sz val="12"/>
        <rFont val="Arial"/>
        <family val="2"/>
      </rPr>
      <t>*5</t>
    </r>
  </si>
  <si>
    <t>Bushland, TX (Irr.)</t>
  </si>
  <si>
    <t>Goodwell, OK (Irr.)</t>
  </si>
  <si>
    <t>Julesburg, CO</t>
  </si>
  <si>
    <t>Table 5.  Mean and l.s.d. for Grain Yields of 49 Entries in the 2019 SRPN, by State and Production Zone (kg/ha).</t>
  </si>
  <si>
    <t>Tipton, OK</t>
  </si>
  <si>
    <t>Table 10. Final DNA Marker Data for 2019 SRPN Entries</t>
  </si>
  <si>
    <t>Pilot Point, TX*</t>
  </si>
  <si>
    <r>
      <t>Tipton, OK</t>
    </r>
    <r>
      <rPr>
        <b/>
        <vertAlign val="superscript"/>
        <sz val="12"/>
        <rFont val="Arial"/>
        <family val="2"/>
      </rPr>
      <t>*1</t>
    </r>
  </si>
  <si>
    <r>
      <t xml:space="preserve">*1 </t>
    </r>
    <r>
      <rPr>
        <sz val="12"/>
        <rFont val="Arial"/>
        <family val="2"/>
      </rPr>
      <t>Tipton, OK has replaced the Altus, OK site.                                              Optimum N.</t>
    </r>
  </si>
  <si>
    <r>
      <t>Hutchinson, KS</t>
    </r>
    <r>
      <rPr>
        <b/>
        <vertAlign val="superscript"/>
        <sz val="12"/>
        <rFont val="Arial"/>
        <family val="2"/>
      </rPr>
      <t>*2</t>
    </r>
  </si>
  <si>
    <t>*3.  Treated with fungicide</t>
  </si>
  <si>
    <r>
      <t>Manhattan, KS</t>
    </r>
    <r>
      <rPr>
        <b/>
        <vertAlign val="superscript"/>
        <sz val="12"/>
        <rFont val="Arial"/>
        <family val="2"/>
      </rPr>
      <t>*3</t>
    </r>
  </si>
  <si>
    <t>Table 15. Hessian Fly Damage</t>
  </si>
  <si>
    <t>Table 16. Observations</t>
  </si>
  <si>
    <t>Table 14. Dwarf Bunt Disease</t>
  </si>
  <si>
    <t>Table 14. Dwarf Bunt  (Tilletia contraversa) Disease Infection Rate of 2019 SRPN Entries</t>
  </si>
  <si>
    <t>Table 15. Hessian Fly Damage of 2019 SRPN Entries</t>
  </si>
  <si>
    <t>Table 16.  Lodging, Leaf Area Duration (LAD) and green leaf scores for 2019 SRPN Entries.</t>
  </si>
  <si>
    <t>NDSU, Williston Branch Station –  D. Amiot; C. Penuel, G. Pradhan, M. Miller, C. Wahlstrom</t>
  </si>
  <si>
    <t>Regional Molecular Marker Laboratory – G. Bai,  P. St. Amand, M. Guttieri, Manhattan, KS</t>
  </si>
  <si>
    <t>Pathology – Y. Jin, J. Kolmer,  St. Paul, MN; X. Chen X.Chen, K. Garland-Campbell, Pullman, WA; R. Bowden, &amp; C. Wilson, Manhattan, KS;  C. Erickson, Aberdeen, ID; D. Marshall, Raleigh, NC, G. Peterson, Fort Dietrick, MD; T.S. Tatenini, Lincoln, NE</t>
  </si>
  <si>
    <t>Hessian fly investigations – M. Chen,  S. Dendy, Manhattan, KS</t>
  </si>
  <si>
    <t>Russian wheat aphid / greenbug investigations – T. Lenger, Stillwater, OK, X. Xiangyang USDA-ARS</t>
  </si>
  <si>
    <t>Oklahoma State University, Stillwater, OK – B.F. Carver, R. M. Hunger, B. Olson, A.K. Klatt, J.T. Edwards, N. Stepp, T. Johnson, C. Shelton, M. Bayles, R. Sidwell, M. Hogg, L. Bohl, E. Wehrenberg, D. Marburger</t>
  </si>
  <si>
    <t xml:space="preserve">Hays Experiment Station – G. Zhang, C. Seaman  </t>
  </si>
  <si>
    <t>University of Wyoming, SAREC, Lingle   Eberle, C.</t>
  </si>
  <si>
    <t xml:space="preserve">South Dakota State University, Brookings, SD –  Sehgal, S. K.,  S. Kalsbeck,  M. Langham </t>
  </si>
  <si>
    <t>Central Ag. Research Center, Moccasin – S. Briar and P. Carr</t>
  </si>
  <si>
    <t xml:space="preserve">NW Research/Outreach Center: J. Wiersma </t>
  </si>
  <si>
    <t xml:space="preserve">Logan, UT - D. Hole, </t>
  </si>
  <si>
    <t>S. Perry, Haven, KS</t>
  </si>
  <si>
    <t>M. Hall, Wichita, KS, M. D.  Barnett, B. Conrady</t>
  </si>
  <si>
    <t>Chen, X.</t>
  </si>
  <si>
    <t>Campbell, K.</t>
  </si>
  <si>
    <t>VanderVorst, B., J. Coltrain</t>
  </si>
  <si>
    <t>North Dakota State University, Fargo, ND – J. Ransom, F. Marais, B. Bisek</t>
  </si>
  <si>
    <t>8/xx/19</t>
  </si>
  <si>
    <t>gary.peterson@usda.gov</t>
  </si>
  <si>
    <t>301-619-7313</t>
  </si>
  <si>
    <t>USDA ARS</t>
  </si>
  <si>
    <t>Gary L Peterson</t>
  </si>
  <si>
    <t>Inoculations conduced at the ARS Biosafety Level-3 Containment Facility, Fort Detrick MD</t>
  </si>
  <si>
    <t>Spikes ranked by proportion of florets/spike infected then averged for 10 spikes per entry</t>
  </si>
  <si>
    <r>
      <t>Notes: Wheat spikes inoculated at 20,000 conidia /ml with Bolivian</t>
    </r>
    <r>
      <rPr>
        <i/>
        <sz val="12"/>
        <color rgb="FF000000"/>
        <rFont val="Arial"/>
        <family val="2"/>
      </rPr>
      <t xml:space="preserve"> MoT </t>
    </r>
    <r>
      <rPr>
        <sz val="12"/>
        <color rgb="FF000000"/>
        <rFont val="Arial"/>
        <family val="2"/>
      </rPr>
      <t>isolate, B-71.</t>
    </r>
  </si>
  <si>
    <t>2. Incidence = Proportion of infected plants per entry</t>
  </si>
  <si>
    <t>1. Severity= Average percentage of infected florets per wheat spike</t>
  </si>
  <si>
    <t>Jagalene (Res. CK)</t>
  </si>
  <si>
    <t>Everest  (Susc.CK)</t>
  </si>
  <si>
    <t xml:space="preserve">Jagalene </t>
  </si>
  <si>
    <t>2NS</t>
  </si>
  <si>
    <r>
      <t>Incidence</t>
    </r>
    <r>
      <rPr>
        <b/>
        <vertAlign val="superscript"/>
        <sz val="12"/>
        <color rgb="FF000000"/>
        <rFont val="Arial"/>
        <family val="2"/>
      </rPr>
      <t>2</t>
    </r>
  </si>
  <si>
    <t>SD</t>
  </si>
  <si>
    <r>
      <t>Severity</t>
    </r>
    <r>
      <rPr>
        <b/>
        <vertAlign val="superscript"/>
        <sz val="12"/>
        <color rgb="FF000000"/>
        <rFont val="Arial"/>
        <family val="2"/>
      </rPr>
      <t>1</t>
    </r>
  </si>
  <si>
    <r>
      <t>Table 17. Greenhouse Evaluation of 2019 SRPN Entries for Wheat Blast Disease (</t>
    </r>
    <r>
      <rPr>
        <b/>
        <i/>
        <sz val="12"/>
        <color rgb="FF000000"/>
        <rFont val="Arial"/>
        <family val="2"/>
      </rPr>
      <t>Magnaporthe oryzae)</t>
    </r>
    <r>
      <rPr>
        <b/>
        <sz val="12"/>
        <color rgb="FF000000"/>
        <rFont val="Arial"/>
        <family val="2"/>
      </rPr>
      <t xml:space="preserve"> Resistance</t>
    </r>
  </si>
  <si>
    <t>Table 17. Wheat Blast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</si>
</sst>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#,##0_);\(&quot;$&quot;#,##0\)"/>
    <numFmt numFmtId="43" formatCode="_(* #,##0.00_);_(* \(#,##0.00\);_(* &quot;-&quot;??_);_(@_)"/>
    <numFmt numFmtId="164" formatCode="&quot;$&quot;#,##0\ ;\(&quot;$&quot;#,##0\)"/>
    <numFmt numFmtId="165" formatCode="[$$-409]* #,##0_);_([$$-409]* \#\,##0\);_([$$-409]* &quot;-&quot;_);_(@_)"/>
    <numFmt numFmtId="166" formatCode="0.0"/>
    <numFmt numFmtId="167" formatCode="m/d;@"/>
    <numFmt numFmtId="168" formatCode="m/d/yy;@"/>
  </numFmts>
  <fonts count="138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rgb="FF006100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sz val="10"/>
      <color theme="1"/>
      <name val="Times New Roman"/>
      <family val="2"/>
    </font>
    <font>
      <sz val="11"/>
      <name val="Calibri"/>
      <family val="2"/>
    </font>
    <font>
      <sz val="11"/>
      <color theme="1"/>
      <name val="Arial"/>
      <family val="2"/>
    </font>
    <font>
      <sz val="10"/>
      <color theme="0"/>
      <name val="Times New Roman"/>
      <family val="2"/>
    </font>
    <font>
      <sz val="11"/>
      <color theme="0"/>
      <name val="Arial"/>
      <family val="2"/>
    </font>
    <font>
      <sz val="11"/>
      <color indexed="9"/>
      <name val="Calibri"/>
      <family val="2"/>
    </font>
    <font>
      <sz val="10"/>
      <color rgb="FF9C0006"/>
      <name val="Times New Roman"/>
      <family val="2"/>
    </font>
    <font>
      <sz val="11"/>
      <color rgb="FF9C0006"/>
      <name val="Arial"/>
      <family val="2"/>
    </font>
    <font>
      <sz val="11"/>
      <color indexed="11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0"/>
      <color rgb="FFFA7D00"/>
      <name val="Times New Roman"/>
      <family val="2"/>
    </font>
    <font>
      <b/>
      <sz val="11"/>
      <color indexed="36"/>
      <name val="Calibri"/>
      <family val="2"/>
    </font>
    <font>
      <b/>
      <sz val="11"/>
      <color rgb="FFFA7D00"/>
      <name val="Arial"/>
      <family val="2"/>
    </font>
    <font>
      <b/>
      <sz val="11"/>
      <color indexed="24"/>
      <name val="Calibri"/>
      <family val="2"/>
    </font>
    <font>
      <b/>
      <sz val="11"/>
      <color indexed="20"/>
      <name val="Calibri"/>
      <family val="2"/>
    </font>
    <font>
      <b/>
      <sz val="10"/>
      <color theme="0"/>
      <name val="Times New Roman"/>
      <family val="2"/>
    </font>
    <font>
      <b/>
      <sz val="11"/>
      <color theme="0"/>
      <name val="Arial"/>
      <family val="2"/>
    </font>
    <font>
      <b/>
      <sz val="11"/>
      <color indexed="9"/>
      <name val="Calibri"/>
      <family val="2"/>
    </font>
    <font>
      <sz val="10"/>
      <color indexed="72"/>
      <name val="Arial"/>
      <family val="2"/>
    </font>
    <font>
      <sz val="10"/>
      <color indexed="72"/>
      <name val="Verdana"/>
      <family val="2"/>
    </font>
    <font>
      <sz val="10"/>
      <name val="Arial"/>
      <family val="2"/>
      <charset val="204"/>
    </font>
    <font>
      <sz val="10"/>
      <name val="Verdana"/>
      <family val="2"/>
    </font>
    <font>
      <sz val="10"/>
      <color indexed="72"/>
      <name val="Arial"/>
      <family val="2"/>
      <charset val="204"/>
    </font>
    <font>
      <b/>
      <sz val="10"/>
      <name val="Arial"/>
      <family val="2"/>
    </font>
    <font>
      <i/>
      <sz val="10"/>
      <color rgb="FF7F7F7F"/>
      <name val="Times New Roman"/>
      <family val="2"/>
    </font>
    <font>
      <i/>
      <sz val="11"/>
      <color rgb="FF7F7F7F"/>
      <name val="Arial"/>
      <family val="2"/>
    </font>
    <font>
      <i/>
      <sz val="11"/>
      <color indexed="17"/>
      <name val="Calibri"/>
      <family val="2"/>
    </font>
    <font>
      <i/>
      <sz val="11"/>
      <color indexed="23"/>
      <name val="Calibri"/>
      <family val="2"/>
    </font>
    <font>
      <sz val="10"/>
      <color rgb="FF006100"/>
      <name val="Times New Roman"/>
      <family val="2"/>
    </font>
    <font>
      <sz val="11"/>
      <color rgb="FF006100"/>
      <name val="Arial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b/>
      <sz val="15"/>
      <color theme="3"/>
      <name val="Times New Roman"/>
      <family val="2"/>
    </font>
    <font>
      <b/>
      <sz val="15"/>
      <color theme="3"/>
      <name val="Arial"/>
      <family val="2"/>
    </font>
    <font>
      <b/>
      <sz val="18"/>
      <name val="Arial"/>
      <family val="2"/>
    </font>
    <font>
      <b/>
      <sz val="13"/>
      <color theme="3"/>
      <name val="Times New Roman"/>
      <family val="2"/>
    </font>
    <font>
      <b/>
      <sz val="13"/>
      <color theme="3"/>
      <name val="Arial"/>
      <family val="2"/>
    </font>
    <font>
      <b/>
      <sz val="13"/>
      <name val="Calibri"/>
      <family val="2"/>
    </font>
    <font>
      <b/>
      <sz val="11"/>
      <color theme="3"/>
      <name val="Times New Roman"/>
      <family val="2"/>
    </font>
    <font>
      <b/>
      <sz val="11"/>
      <color theme="3"/>
      <name val="Arial"/>
      <family val="2"/>
    </font>
    <font>
      <b/>
      <sz val="11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u/>
      <sz val="11"/>
      <color rgb="FF0000FF"/>
      <name val="Calibri"/>
      <family val="2"/>
      <scheme val="minor"/>
    </font>
    <font>
      <sz val="11"/>
      <color indexed="62"/>
      <name val="Calibri"/>
      <family val="2"/>
    </font>
    <font>
      <sz val="10"/>
      <color rgb="FF3F3F76"/>
      <name val="Times New Roman"/>
      <family val="2"/>
    </font>
    <font>
      <sz val="11"/>
      <color rgb="FF3F3F76"/>
      <name val="Arial"/>
      <family val="2"/>
    </font>
    <font>
      <sz val="10"/>
      <color rgb="FFFA7D00"/>
      <name val="Times New Roman"/>
      <family val="2"/>
    </font>
    <font>
      <sz val="11"/>
      <color rgb="FFFA7D00"/>
      <name val="Arial"/>
      <family val="2"/>
    </font>
    <font>
      <sz val="11"/>
      <color indexed="52"/>
      <name val="Calibri"/>
      <family val="2"/>
    </font>
    <font>
      <sz val="11"/>
      <color indexed="8"/>
      <name val="Calibri"/>
      <family val="2"/>
    </font>
    <font>
      <sz val="10"/>
      <color rgb="FF9C6500"/>
      <name val="Times New Roman"/>
      <family val="2"/>
    </font>
    <font>
      <sz val="11"/>
      <color rgb="FF9C6500"/>
      <name val="Arial"/>
      <family val="2"/>
    </font>
    <font>
      <sz val="11"/>
      <color indexed="23"/>
      <name val="Calibri"/>
      <family val="2"/>
    </font>
    <font>
      <sz val="11"/>
      <color indexed="60"/>
      <name val="Calibri"/>
      <family val="2"/>
    </font>
    <font>
      <sz val="11"/>
      <color rgb="FF9C57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8"/>
      <name val="Verdana"/>
      <family val="2"/>
    </font>
    <font>
      <sz val="11"/>
      <color theme="1"/>
      <name val="Times New Roman"/>
      <family val="2"/>
    </font>
    <font>
      <sz val="10"/>
      <color theme="1"/>
      <name val="Calibri"/>
      <family val="2"/>
      <scheme val="minor"/>
    </font>
    <font>
      <b/>
      <sz val="11"/>
      <color indexed="63"/>
      <name val="Calibri"/>
      <family val="2"/>
    </font>
    <font>
      <b/>
      <sz val="10"/>
      <color rgb="FF3F3F3F"/>
      <name val="Times New Roman"/>
      <family val="2"/>
    </font>
    <font>
      <b/>
      <sz val="11"/>
      <color rgb="FF3F3F3F"/>
      <name val="Arial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0"/>
      <color theme="1"/>
      <name val="Times New Roman"/>
      <family val="2"/>
    </font>
    <font>
      <b/>
      <sz val="11"/>
      <color indexed="8"/>
      <name val="Calibri"/>
      <family val="2"/>
    </font>
    <font>
      <b/>
      <sz val="11"/>
      <color theme="1"/>
      <name val="Arial"/>
      <family val="2"/>
    </font>
    <font>
      <sz val="10"/>
      <color rgb="FFFF0000"/>
      <name val="Times New Roman"/>
      <family val="2"/>
    </font>
    <font>
      <sz val="11"/>
      <color rgb="FFFF0000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 (Body)"/>
    </font>
    <font>
      <sz val="9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sz val="12"/>
      <color rgb="FF000000"/>
      <name val="Arial"/>
      <family val="2"/>
    </font>
    <font>
      <strike/>
      <sz val="12"/>
      <name val="Arial"/>
      <family val="2"/>
    </font>
    <font>
      <b/>
      <vertAlign val="superscript"/>
      <sz val="12"/>
      <name val="Arial"/>
      <family val="2"/>
    </font>
    <font>
      <vertAlign val="superscript"/>
      <sz val="12"/>
      <name val="Arial"/>
      <family val="2"/>
    </font>
    <font>
      <sz val="9"/>
      <color indexed="81"/>
      <name val="Tahoma"/>
      <family val="2"/>
    </font>
    <font>
      <b/>
      <vertAlign val="superscript"/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i/>
      <sz val="12"/>
      <color indexed="8"/>
      <name val="Arial"/>
      <family val="2"/>
    </font>
    <font>
      <i/>
      <sz val="12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0"/>
      <color theme="1"/>
      <name val="Arial"/>
      <family val="2"/>
    </font>
    <font>
      <sz val="10"/>
      <name val="System"/>
      <family val="2"/>
    </font>
    <font>
      <sz val="10"/>
      <color rgb="FFFF0000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0"/>
      <name val="Arial"/>
      <family val="2"/>
    </font>
    <font>
      <b/>
      <sz val="12"/>
      <color rgb="FF000000"/>
      <name val="Arial"/>
      <family val="2"/>
    </font>
    <font>
      <i/>
      <sz val="12"/>
      <color rgb="FF000000"/>
      <name val="Arial"/>
      <family val="2"/>
    </font>
    <font>
      <sz val="12"/>
      <color rgb="FFFFFFFF"/>
      <name val="Arial"/>
      <family val="2"/>
    </font>
    <font>
      <b/>
      <vertAlign val="superscript"/>
      <sz val="12"/>
      <color rgb="FF000000"/>
      <name val="Arial"/>
      <family val="2"/>
    </font>
    <font>
      <b/>
      <i/>
      <sz val="12"/>
      <color rgb="FF000000"/>
      <name val="Arial"/>
      <family val="2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0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30"/>
      </patternFill>
    </fill>
    <fill>
      <patternFill patternType="solid">
        <fgColor indexed="13"/>
        <bgColor indexed="8"/>
      </patternFill>
    </fill>
    <fill>
      <patternFill patternType="solid">
        <fgColor indexed="29"/>
      </patternFill>
    </fill>
    <fill>
      <patternFill patternType="solid">
        <fgColor indexed="11"/>
        <bgColor indexed="8"/>
      </patternFill>
    </fill>
    <fill>
      <patternFill patternType="solid">
        <fgColor indexed="11"/>
      </patternFill>
    </fill>
    <fill>
      <patternFill patternType="solid">
        <fgColor indexed="24"/>
        <bgColor indexed="8"/>
      </patternFill>
    </fill>
    <fill>
      <patternFill patternType="solid">
        <fgColor indexed="36"/>
      </patternFill>
    </fill>
    <fill>
      <patternFill patternType="solid">
        <fgColor indexed="15"/>
        <bgColor indexed="8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25"/>
        <bgColor indexed="8"/>
      </patternFill>
    </fill>
    <fill>
      <patternFill patternType="solid">
        <fgColor indexed="53"/>
      </patternFill>
    </fill>
    <fill>
      <patternFill patternType="solid">
        <fgColor indexed="21"/>
        <bgColor indexed="8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29"/>
        <bgColor indexed="8"/>
      </patternFill>
    </fill>
    <fill>
      <patternFill patternType="solid">
        <fgColor indexed="19"/>
        <bgColor indexed="8"/>
      </patternFill>
    </fill>
    <fill>
      <patternFill patternType="solid">
        <fgColor indexed="55"/>
      </patternFill>
    </fill>
    <fill>
      <patternFill patternType="solid">
        <fgColor indexed="9"/>
        <bgColor indexed="8"/>
      </patternFill>
    </fill>
    <fill>
      <patternFill patternType="solid">
        <fgColor indexed="18"/>
        <bgColor indexed="8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10"/>
        <bgColor indexed="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4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19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2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  <diagonal/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  <diagonal/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/>
      <top style="thin">
        <color indexed="11"/>
      </top>
      <bottom style="double">
        <color indexed="1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10"/>
      </top>
      <bottom style="double">
        <color indexed="10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01">
    <xf numFmtId="0" fontId="0" fillId="0" borderId="0"/>
    <xf numFmtId="0" fontId="13" fillId="0" borderId="0"/>
    <xf numFmtId="0" fontId="14" fillId="0" borderId="0"/>
    <xf numFmtId="0" fontId="15" fillId="0" borderId="0"/>
    <xf numFmtId="0" fontId="13" fillId="0" borderId="0"/>
    <xf numFmtId="0" fontId="12" fillId="0" borderId="0"/>
    <xf numFmtId="0" fontId="22" fillId="0" borderId="0"/>
    <xf numFmtId="0" fontId="22" fillId="0" borderId="0"/>
    <xf numFmtId="0" fontId="23" fillId="10" borderId="0" applyNumberFormat="0" applyBorder="0" applyAlignment="0" applyProtection="0"/>
    <xf numFmtId="0" fontId="24" fillId="33" borderId="0"/>
    <xf numFmtId="0" fontId="23" fillId="10" borderId="0" applyNumberFormat="0" applyBorder="0" applyAlignment="0" applyProtection="0"/>
    <xf numFmtId="0" fontId="25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5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5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5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5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5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5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5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5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5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5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5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26" fillId="12" borderId="0" applyNumberFormat="0" applyBorder="0" applyAlignment="0" applyProtection="0"/>
    <xf numFmtId="0" fontId="27" fillId="12" borderId="0" applyNumberFormat="0" applyBorder="0" applyAlignment="0" applyProtection="0"/>
    <xf numFmtId="0" fontId="24" fillId="34" borderId="0"/>
    <xf numFmtId="0" fontId="28" fillId="35" borderId="0" applyNumberFormat="0" applyBorder="0" applyAlignment="0" applyProtection="0"/>
    <xf numFmtId="0" fontId="12" fillId="12" borderId="0" applyNumberFormat="0" applyBorder="0" applyAlignment="0" applyProtection="0"/>
    <xf numFmtId="0" fontId="26" fillId="16" borderId="0" applyNumberFormat="0" applyBorder="0" applyAlignment="0" applyProtection="0"/>
    <xf numFmtId="0" fontId="27" fillId="16" borderId="0" applyNumberFormat="0" applyBorder="0" applyAlignment="0" applyProtection="0"/>
    <xf numFmtId="0" fontId="24" fillId="36" borderId="0"/>
    <xf numFmtId="0" fontId="28" fillId="37" borderId="0" applyNumberFormat="0" applyBorder="0" applyAlignment="0" applyProtection="0"/>
    <xf numFmtId="0" fontId="12" fillId="16" borderId="0" applyNumberFormat="0" applyBorder="0" applyAlignment="0" applyProtection="0"/>
    <xf numFmtId="0" fontId="26" fillId="20" borderId="0" applyNumberFormat="0" applyBorder="0" applyAlignment="0" applyProtection="0"/>
    <xf numFmtId="0" fontId="27" fillId="20" borderId="0" applyNumberFormat="0" applyBorder="0" applyAlignment="0" applyProtection="0"/>
    <xf numFmtId="0" fontId="24" fillId="38" borderId="0"/>
    <xf numFmtId="0" fontId="28" fillId="39" borderId="0" applyNumberFormat="0" applyBorder="0" applyAlignment="0" applyProtection="0"/>
    <xf numFmtId="0" fontId="12" fillId="20" borderId="0" applyNumberFormat="0" applyBorder="0" applyAlignment="0" applyProtection="0"/>
    <xf numFmtId="0" fontId="26" fillId="24" borderId="0" applyNumberFormat="0" applyBorder="0" applyAlignment="0" applyProtection="0"/>
    <xf numFmtId="0" fontId="27" fillId="24" borderId="0" applyNumberFormat="0" applyBorder="0" applyAlignment="0" applyProtection="0"/>
    <xf numFmtId="0" fontId="24" fillId="40" borderId="0"/>
    <xf numFmtId="0" fontId="28" fillId="41" borderId="0" applyNumberFormat="0" applyBorder="0" applyAlignment="0" applyProtection="0"/>
    <xf numFmtId="0" fontId="12" fillId="24" borderId="0" applyNumberFormat="0" applyBorder="0" applyAlignment="0" applyProtection="0"/>
    <xf numFmtId="0" fontId="26" fillId="28" borderId="0" applyNumberFormat="0" applyBorder="0" applyAlignment="0" applyProtection="0"/>
    <xf numFmtId="0" fontId="27" fillId="28" borderId="0" applyNumberFormat="0" applyBorder="0" applyAlignment="0" applyProtection="0"/>
    <xf numFmtId="0" fontId="24" fillId="42" borderId="0"/>
    <xf numFmtId="0" fontId="28" fillId="43" borderId="0" applyNumberFormat="0" applyBorder="0" applyAlignment="0" applyProtection="0"/>
    <xf numFmtId="0" fontId="12" fillId="28" borderId="0" applyNumberFormat="0" applyBorder="0" applyAlignment="0" applyProtection="0"/>
    <xf numFmtId="0" fontId="26" fillId="32" borderId="0" applyNumberFormat="0" applyBorder="0" applyAlignment="0" applyProtection="0"/>
    <xf numFmtId="0" fontId="27" fillId="32" borderId="0" applyNumberFormat="0" applyBorder="0" applyAlignment="0" applyProtection="0"/>
    <xf numFmtId="0" fontId="24" fillId="33" borderId="0"/>
    <xf numFmtId="0" fontId="28" fillId="44" borderId="0" applyNumberFormat="0" applyBorder="0" applyAlignment="0" applyProtection="0"/>
    <xf numFmtId="0" fontId="12" fillId="32" borderId="0" applyNumberFormat="0" applyBorder="0" applyAlignment="0" applyProtection="0"/>
    <xf numFmtId="0" fontId="26" fillId="9" borderId="0" applyNumberFormat="0" applyBorder="0" applyAlignment="0" applyProtection="0"/>
    <xf numFmtId="0" fontId="27" fillId="9" borderId="0" applyNumberFormat="0" applyBorder="0" applyAlignment="0" applyProtection="0"/>
    <xf numFmtId="0" fontId="28" fillId="45" borderId="0" applyNumberFormat="0" applyBorder="0" applyAlignment="0" applyProtection="0"/>
    <xf numFmtId="0" fontId="26" fillId="13" borderId="0" applyNumberFormat="0" applyBorder="0" applyAlignment="0" applyProtection="0"/>
    <xf numFmtId="0" fontId="27" fillId="13" borderId="0" applyNumberFormat="0" applyBorder="0" applyAlignment="0" applyProtection="0"/>
    <xf numFmtId="0" fontId="26" fillId="17" borderId="0" applyNumberFormat="0" applyBorder="0" applyAlignment="0" applyProtection="0"/>
    <xf numFmtId="0" fontId="27" fillId="17" borderId="0" applyNumberFormat="0" applyBorder="0" applyAlignment="0" applyProtection="0"/>
    <xf numFmtId="0" fontId="28" fillId="46" borderId="0" applyNumberFormat="0" applyBorder="0" applyAlignment="0" applyProtection="0"/>
    <xf numFmtId="0" fontId="26" fillId="21" borderId="0" applyNumberFormat="0" applyBorder="0" applyAlignment="0" applyProtection="0"/>
    <xf numFmtId="0" fontId="27" fillId="21" borderId="0" applyNumberFormat="0" applyBorder="0" applyAlignment="0" applyProtection="0"/>
    <xf numFmtId="0" fontId="24" fillId="40" borderId="0"/>
    <xf numFmtId="0" fontId="28" fillId="41" borderId="0" applyNumberFormat="0" applyBorder="0" applyAlignment="0" applyProtection="0"/>
    <xf numFmtId="0" fontId="26" fillId="25" borderId="0" applyNumberFormat="0" applyBorder="0" applyAlignment="0" applyProtection="0"/>
    <xf numFmtId="0" fontId="27" fillId="25" borderId="0" applyNumberFormat="0" applyBorder="0" applyAlignment="0" applyProtection="0"/>
    <xf numFmtId="0" fontId="24" fillId="42" borderId="0"/>
    <xf numFmtId="0" fontId="28" fillId="43" borderId="0" applyNumberFormat="0" applyBorder="0" applyAlignment="0" applyProtection="0"/>
    <xf numFmtId="0" fontId="26" fillId="29" borderId="0" applyNumberFormat="0" applyBorder="0" applyAlignment="0" applyProtection="0"/>
    <xf numFmtId="0" fontId="27" fillId="29" borderId="0" applyNumberFormat="0" applyBorder="0" applyAlignment="0" applyProtection="0"/>
    <xf numFmtId="0" fontId="24" fillId="47" borderId="0"/>
    <xf numFmtId="0" fontId="28" fillId="48" borderId="0" applyNumberFormat="0" applyBorder="0" applyAlignment="0" applyProtection="0"/>
    <xf numFmtId="0" fontId="29" fillId="3" borderId="0" applyNumberFormat="0" applyBorder="0" applyAlignment="0" applyProtection="0"/>
    <xf numFmtId="0" fontId="30" fillId="3" borderId="0" applyNumberFormat="0" applyBorder="0" applyAlignment="0" applyProtection="0"/>
    <xf numFmtId="0" fontId="31" fillId="49" borderId="0"/>
    <xf numFmtId="0" fontId="32" fillId="50" borderId="0" applyNumberFormat="0" applyBorder="0" applyAlignment="0" applyProtection="0"/>
    <xf numFmtId="0" fontId="33" fillId="51" borderId="11" applyNumberFormat="0" applyAlignment="0" applyProtection="0"/>
    <xf numFmtId="0" fontId="33" fillId="51" borderId="11" applyNumberFormat="0" applyAlignment="0" applyProtection="0"/>
    <xf numFmtId="0" fontId="33" fillId="51" borderId="11" applyNumberFormat="0" applyAlignment="0" applyProtection="0"/>
    <xf numFmtId="0" fontId="33" fillId="51" borderId="11" applyNumberFormat="0" applyAlignment="0" applyProtection="0"/>
    <xf numFmtId="0" fontId="33" fillId="51" borderId="11" applyNumberFormat="0" applyAlignment="0" applyProtection="0"/>
    <xf numFmtId="0" fontId="33" fillId="51" borderId="11" applyNumberFormat="0" applyAlignment="0" applyProtection="0"/>
    <xf numFmtId="0" fontId="33" fillId="51" borderId="11" applyNumberFormat="0" applyAlignment="0" applyProtection="0"/>
    <xf numFmtId="0" fontId="33" fillId="51" borderId="11" applyNumberFormat="0" applyAlignment="0" applyProtection="0"/>
    <xf numFmtId="0" fontId="33" fillId="51" borderId="11" applyNumberFormat="0" applyAlignment="0" applyProtection="0"/>
    <xf numFmtId="0" fontId="33" fillId="51" borderId="11" applyNumberFormat="0" applyAlignment="0" applyProtection="0"/>
    <xf numFmtId="0" fontId="33" fillId="51" borderId="11" applyNumberFormat="0" applyAlignment="0" applyProtection="0"/>
    <xf numFmtId="0" fontId="33" fillId="51" borderId="11" applyNumberFormat="0" applyAlignment="0" applyProtection="0"/>
    <xf numFmtId="0" fontId="34" fillId="6" borderId="4" applyNumberFormat="0" applyAlignment="0" applyProtection="0"/>
    <xf numFmtId="0" fontId="35" fillId="52" borderId="12"/>
    <xf numFmtId="0" fontId="35" fillId="52" borderId="12"/>
    <xf numFmtId="0" fontId="35" fillId="52" borderId="12"/>
    <xf numFmtId="0" fontId="35" fillId="52" borderId="12"/>
    <xf numFmtId="0" fontId="35" fillId="52" borderId="12"/>
    <xf numFmtId="0" fontId="35" fillId="52" borderId="12"/>
    <xf numFmtId="0" fontId="35" fillId="52" borderId="12"/>
    <xf numFmtId="0" fontId="35" fillId="52" borderId="12"/>
    <xf numFmtId="0" fontId="35" fillId="52" borderId="12"/>
    <xf numFmtId="0" fontId="33" fillId="51" borderId="11" applyNumberFormat="0" applyAlignment="0" applyProtection="0"/>
    <xf numFmtId="0" fontId="33" fillId="51" borderId="11" applyNumberFormat="0" applyAlignment="0" applyProtection="0"/>
    <xf numFmtId="0" fontId="33" fillId="51" borderId="11" applyNumberFormat="0" applyAlignment="0" applyProtection="0"/>
    <xf numFmtId="0" fontId="33" fillId="51" borderId="11" applyNumberFormat="0" applyAlignment="0" applyProtection="0"/>
    <xf numFmtId="0" fontId="33" fillId="51" borderId="11" applyNumberFormat="0" applyAlignment="0" applyProtection="0"/>
    <xf numFmtId="0" fontId="33" fillId="51" borderId="11" applyNumberFormat="0" applyAlignment="0" applyProtection="0"/>
    <xf numFmtId="0" fontId="33" fillId="51" borderId="11" applyNumberFormat="0" applyAlignment="0" applyProtection="0"/>
    <xf numFmtId="0" fontId="33" fillId="51" borderId="11" applyNumberFormat="0" applyAlignment="0" applyProtection="0"/>
    <xf numFmtId="0" fontId="33" fillId="51" borderId="11" applyNumberFormat="0" applyAlignment="0" applyProtection="0"/>
    <xf numFmtId="0" fontId="35" fillId="52" borderId="12"/>
    <xf numFmtId="0" fontId="35" fillId="52" borderId="12"/>
    <xf numFmtId="0" fontId="35" fillId="52" borderId="12"/>
    <xf numFmtId="0" fontId="35" fillId="52" borderId="12"/>
    <xf numFmtId="0" fontId="35" fillId="52" borderId="12"/>
    <xf numFmtId="0" fontId="35" fillId="52" borderId="12"/>
    <xf numFmtId="0" fontId="35" fillId="52" borderId="12"/>
    <xf numFmtId="0" fontId="35" fillId="52" borderId="12"/>
    <xf numFmtId="0" fontId="35" fillId="52" borderId="12"/>
    <xf numFmtId="0" fontId="35" fillId="52" borderId="12"/>
    <xf numFmtId="0" fontId="35" fillId="52" borderId="12"/>
    <xf numFmtId="0" fontId="35" fillId="52" borderId="12"/>
    <xf numFmtId="0" fontId="35" fillId="52" borderId="12"/>
    <xf numFmtId="0" fontId="35" fillId="52" borderId="12"/>
    <xf numFmtId="0" fontId="35" fillId="52" borderId="12"/>
    <xf numFmtId="0" fontId="36" fillId="6" borderId="4" applyNumberFormat="0" applyAlignment="0" applyProtection="0"/>
    <xf numFmtId="0" fontId="37" fillId="33" borderId="13"/>
    <xf numFmtId="0" fontId="37" fillId="33" borderId="13"/>
    <xf numFmtId="0" fontId="37" fillId="33" borderId="13"/>
    <xf numFmtId="0" fontId="37" fillId="33" borderId="13"/>
    <xf numFmtId="0" fontId="37" fillId="33" borderId="13"/>
    <xf numFmtId="0" fontId="37" fillId="33" borderId="13"/>
    <xf numFmtId="0" fontId="37" fillId="33" borderId="13"/>
    <xf numFmtId="0" fontId="37" fillId="33" borderId="13"/>
    <xf numFmtId="0" fontId="37" fillId="33" borderId="13"/>
    <xf numFmtId="0" fontId="33" fillId="51" borderId="11" applyNumberFormat="0" applyAlignment="0" applyProtection="0"/>
    <xf numFmtId="0" fontId="33" fillId="51" borderId="11" applyNumberFormat="0" applyAlignment="0" applyProtection="0"/>
    <xf numFmtId="0" fontId="33" fillId="51" borderId="11" applyNumberFormat="0" applyAlignment="0" applyProtection="0"/>
    <xf numFmtId="0" fontId="37" fillId="33" borderId="13"/>
    <xf numFmtId="0" fontId="37" fillId="33" borderId="13"/>
    <xf numFmtId="0" fontId="37" fillId="33" borderId="13"/>
    <xf numFmtId="0" fontId="37" fillId="33" borderId="13"/>
    <xf numFmtId="0" fontId="37" fillId="33" borderId="13"/>
    <xf numFmtId="0" fontId="37" fillId="33" borderId="13"/>
    <xf numFmtId="0" fontId="37" fillId="33" borderId="13"/>
    <xf numFmtId="0" fontId="37" fillId="33" borderId="13"/>
    <xf numFmtId="0" fontId="37" fillId="33" borderId="13"/>
    <xf numFmtId="0" fontId="37" fillId="33" borderId="13"/>
    <xf numFmtId="0" fontId="37" fillId="33" borderId="13"/>
    <xf numFmtId="0" fontId="37" fillId="33" borderId="13"/>
    <xf numFmtId="0" fontId="37" fillId="33" borderId="13"/>
    <xf numFmtId="0" fontId="37" fillId="33" borderId="13"/>
    <xf numFmtId="0" fontId="37" fillId="33" borderId="13"/>
    <xf numFmtId="0" fontId="37" fillId="33" borderId="13"/>
    <xf numFmtId="0" fontId="37" fillId="33" borderId="13"/>
    <xf numFmtId="0" fontId="37" fillId="33" borderId="13"/>
    <xf numFmtId="0" fontId="37" fillId="33" borderId="13"/>
    <xf numFmtId="0" fontId="37" fillId="33" borderId="13"/>
    <xf numFmtId="0" fontId="37" fillId="33" borderId="13"/>
    <xf numFmtId="0" fontId="33" fillId="51" borderId="11" applyNumberFormat="0" applyAlignment="0" applyProtection="0"/>
    <xf numFmtId="0" fontId="38" fillId="53" borderId="14"/>
    <xf numFmtId="0" fontId="38" fillId="53" borderId="14"/>
    <xf numFmtId="0" fontId="38" fillId="53" borderId="14"/>
    <xf numFmtId="0" fontId="38" fillId="53" borderId="14"/>
    <xf numFmtId="0" fontId="38" fillId="53" borderId="14"/>
    <xf numFmtId="0" fontId="38" fillId="53" borderId="14"/>
    <xf numFmtId="0" fontId="38" fillId="53" borderId="14"/>
    <xf numFmtId="0" fontId="38" fillId="53" borderId="14"/>
    <xf numFmtId="0" fontId="38" fillId="53" borderId="14"/>
    <xf numFmtId="0" fontId="33" fillId="51" borderId="11" applyNumberFormat="0" applyAlignment="0" applyProtection="0"/>
    <xf numFmtId="0" fontId="33" fillId="51" borderId="11" applyNumberFormat="0" applyAlignment="0" applyProtection="0"/>
    <xf numFmtId="0" fontId="38" fillId="53" borderId="14"/>
    <xf numFmtId="0" fontId="38" fillId="53" borderId="14"/>
    <xf numFmtId="0" fontId="38" fillId="53" borderId="14"/>
    <xf numFmtId="0" fontId="38" fillId="53" borderId="14"/>
    <xf numFmtId="0" fontId="38" fillId="53" borderId="14"/>
    <xf numFmtId="0" fontId="38" fillId="53" borderId="14"/>
    <xf numFmtId="0" fontId="38" fillId="53" borderId="14"/>
    <xf numFmtId="0" fontId="38" fillId="53" borderId="14"/>
    <xf numFmtId="0" fontId="38" fillId="53" borderId="14"/>
    <xf numFmtId="0" fontId="38" fillId="53" borderId="14"/>
    <xf numFmtId="0" fontId="38" fillId="53" borderId="14"/>
    <xf numFmtId="0" fontId="38" fillId="53" borderId="14"/>
    <xf numFmtId="0" fontId="38" fillId="53" borderId="14"/>
    <xf numFmtId="0" fontId="38" fillId="53" borderId="14"/>
    <xf numFmtId="0" fontId="38" fillId="53" borderId="14"/>
    <xf numFmtId="0" fontId="38" fillId="53" borderId="14"/>
    <xf numFmtId="0" fontId="38" fillId="53" borderId="14"/>
    <xf numFmtId="0" fontId="38" fillId="53" borderId="14"/>
    <xf numFmtId="0" fontId="38" fillId="53" borderId="14"/>
    <xf numFmtId="0" fontId="38" fillId="53" borderId="14"/>
    <xf numFmtId="0" fontId="38" fillId="53" borderId="14"/>
    <xf numFmtId="0" fontId="38" fillId="53" borderId="14"/>
    <xf numFmtId="0" fontId="38" fillId="53" borderId="14"/>
    <xf numFmtId="0" fontId="38" fillId="53" borderId="14"/>
    <xf numFmtId="0" fontId="33" fillId="51" borderId="11" applyNumberFormat="0" applyAlignment="0" applyProtection="0"/>
    <xf numFmtId="0" fontId="33" fillId="51" borderId="11" applyNumberFormat="0" applyAlignment="0" applyProtection="0"/>
    <xf numFmtId="0" fontId="33" fillId="51" borderId="11" applyNumberFormat="0" applyAlignment="0" applyProtection="0"/>
    <xf numFmtId="0" fontId="33" fillId="51" borderId="11" applyNumberFormat="0" applyAlignment="0" applyProtection="0"/>
    <xf numFmtId="0" fontId="33" fillId="51" borderId="11" applyNumberFormat="0" applyAlignment="0" applyProtection="0"/>
    <xf numFmtId="0" fontId="33" fillId="51" borderId="11" applyNumberFormat="0" applyAlignment="0" applyProtection="0"/>
    <xf numFmtId="0" fontId="33" fillId="51" borderId="11" applyNumberFormat="0" applyAlignment="0" applyProtection="0"/>
    <xf numFmtId="0" fontId="33" fillId="51" borderId="11" applyNumberFormat="0" applyAlignment="0" applyProtection="0"/>
    <xf numFmtId="0" fontId="33" fillId="51" borderId="11" applyNumberFormat="0" applyAlignment="0" applyProtection="0"/>
    <xf numFmtId="0" fontId="33" fillId="51" borderId="11" applyNumberFormat="0" applyAlignment="0" applyProtection="0"/>
    <xf numFmtId="0" fontId="33" fillId="51" borderId="11" applyNumberFormat="0" applyAlignment="0" applyProtection="0"/>
    <xf numFmtId="0" fontId="33" fillId="51" borderId="11" applyNumberFormat="0" applyAlignment="0" applyProtection="0"/>
    <xf numFmtId="0" fontId="33" fillId="51" borderId="11" applyNumberFormat="0" applyAlignment="0" applyProtection="0"/>
    <xf numFmtId="0" fontId="33" fillId="51" borderId="11" applyNumberFormat="0" applyAlignment="0" applyProtection="0"/>
    <xf numFmtId="0" fontId="33" fillId="51" borderId="11" applyNumberFormat="0" applyAlignment="0" applyProtection="0"/>
    <xf numFmtId="0" fontId="39" fillId="7" borderId="7" applyNumberFormat="0" applyAlignment="0" applyProtection="0"/>
    <xf numFmtId="0" fontId="40" fillId="7" borderId="7" applyNumberFormat="0" applyAlignment="0" applyProtection="0"/>
    <xf numFmtId="0" fontId="41" fillId="54" borderId="15" applyNumberFormat="0" applyAlignment="0" applyProtection="0"/>
    <xf numFmtId="0" fontId="42" fillId="0" borderId="0"/>
    <xf numFmtId="0" fontId="13" fillId="0" borderId="0"/>
    <xf numFmtId="0" fontId="43" fillId="0" borderId="0"/>
    <xf numFmtId="0" fontId="13" fillId="0" borderId="0"/>
    <xf numFmtId="0" fontId="44" fillId="0" borderId="0"/>
    <xf numFmtId="0" fontId="13" fillId="0" borderId="0"/>
    <xf numFmtId="0" fontId="43" fillId="0" borderId="0"/>
    <xf numFmtId="0" fontId="13" fillId="0" borderId="0"/>
    <xf numFmtId="0" fontId="13" fillId="0" borderId="0"/>
    <xf numFmtId="0" fontId="45" fillId="0" borderId="0"/>
    <xf numFmtId="0" fontId="46" fillId="0" borderId="0"/>
    <xf numFmtId="0" fontId="13" fillId="0" borderId="0"/>
    <xf numFmtId="0" fontId="13" fillId="0" borderId="0"/>
    <xf numFmtId="0" fontId="13" fillId="0" borderId="0"/>
    <xf numFmtId="0" fontId="45" fillId="0" borderId="0"/>
    <xf numFmtId="43" fontId="13" fillId="0" borderId="0" applyFont="0" applyFill="0" applyBorder="0" applyAlignment="0" applyProtection="0"/>
    <xf numFmtId="3" fontId="47" fillId="0" borderId="0"/>
    <xf numFmtId="3" fontId="13" fillId="0" borderId="0"/>
    <xf numFmtId="3" fontId="47" fillId="0" borderId="0"/>
    <xf numFmtId="3" fontId="13" fillId="55" borderId="0" applyFont="0" applyFill="0" applyBorder="0" applyAlignment="0" applyProtection="0"/>
    <xf numFmtId="3" fontId="13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164" fontId="13" fillId="55" borderId="0" applyFont="0" applyFill="0" applyBorder="0" applyAlignment="0" applyProtection="0"/>
    <xf numFmtId="5" fontId="13" fillId="0" borderId="0" applyFont="0" applyFill="0" applyBorder="0" applyAlignment="0" applyProtection="0"/>
    <xf numFmtId="0" fontId="19" fillId="0" borderId="0" applyFill="0" applyBorder="0" applyAlignment="0" applyProtection="0"/>
    <xf numFmtId="14" fontId="13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/>
    <xf numFmtId="0" fontId="51" fillId="0" borderId="0" applyNumberFormat="0" applyFill="0" applyBorder="0" applyAlignment="0" applyProtection="0"/>
    <xf numFmtId="2" fontId="19" fillId="0" borderId="0" applyFill="0" applyBorder="0" applyAlignment="0" applyProtection="0"/>
    <xf numFmtId="2" fontId="13" fillId="0" borderId="0" applyFont="0" applyFill="0" applyBorder="0" applyAlignment="0" applyProtection="0"/>
    <xf numFmtId="0" fontId="52" fillId="2" borderId="0" applyNumberFormat="0" applyBorder="0" applyAlignment="0" applyProtection="0"/>
    <xf numFmtId="0" fontId="16" fillId="2" borderId="0" applyNumberFormat="0" applyBorder="0" applyAlignment="0" applyProtection="0"/>
    <xf numFmtId="0" fontId="53" fillId="2" borderId="0" applyNumberFormat="0" applyBorder="0" applyAlignment="0" applyProtection="0"/>
    <xf numFmtId="0" fontId="54" fillId="56" borderId="0"/>
    <xf numFmtId="0" fontId="16" fillId="2" borderId="0" applyNumberFormat="0" applyBorder="0" applyAlignment="0" applyProtection="0"/>
    <xf numFmtId="0" fontId="55" fillId="57" borderId="0" applyNumberFormat="0" applyBorder="0" applyAlignment="0" applyProtection="0"/>
    <xf numFmtId="0" fontId="56" fillId="0" borderId="1" applyNumberFormat="0" applyFill="0" applyAlignment="0" applyProtection="0"/>
    <xf numFmtId="0" fontId="57" fillId="0" borderId="1" applyNumberFormat="0" applyFill="0" applyAlignment="0" applyProtection="0"/>
    <xf numFmtId="0" fontId="58" fillId="55" borderId="0" applyNumberFormat="0" applyFill="0" applyBorder="0" applyAlignment="0" applyProtection="0"/>
    <xf numFmtId="0" fontId="59" fillId="0" borderId="2" applyNumberFormat="0" applyFill="0" applyAlignment="0" applyProtection="0"/>
    <xf numFmtId="0" fontId="60" fillId="0" borderId="2" applyNumberFormat="0" applyFill="0" applyAlignment="0" applyProtection="0"/>
    <xf numFmtId="0" fontId="61" fillId="0" borderId="16"/>
    <xf numFmtId="0" fontId="21" fillId="55" borderId="0" applyNumberFormat="0" applyFill="0" applyBorder="0" applyAlignment="0" applyProtection="0"/>
    <xf numFmtId="0" fontId="62" fillId="0" borderId="3" applyNumberFormat="0" applyFill="0" applyAlignment="0" applyProtection="0"/>
    <xf numFmtId="0" fontId="63" fillId="0" borderId="3" applyNumberFormat="0" applyFill="0" applyAlignment="0" applyProtection="0"/>
    <xf numFmtId="0" fontId="64" fillId="0" borderId="17"/>
    <xf numFmtId="0" fontId="65" fillId="0" borderId="1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/>
    <xf numFmtId="0" fontId="68" fillId="58" borderId="11" applyNumberFormat="0" applyAlignment="0" applyProtection="0"/>
    <xf numFmtId="0" fontId="68" fillId="58" borderId="11" applyNumberFormat="0" applyAlignment="0" applyProtection="0"/>
    <xf numFmtId="0" fontId="68" fillId="58" borderId="11" applyNumberFormat="0" applyAlignment="0" applyProtection="0"/>
    <xf numFmtId="0" fontId="68" fillId="58" borderId="11" applyNumberFormat="0" applyAlignment="0" applyProtection="0"/>
    <xf numFmtId="0" fontId="68" fillId="58" borderId="11" applyNumberFormat="0" applyAlignment="0" applyProtection="0"/>
    <xf numFmtId="0" fontId="68" fillId="58" borderId="11" applyNumberFormat="0" applyAlignment="0" applyProtection="0"/>
    <xf numFmtId="0" fontId="68" fillId="58" borderId="11" applyNumberFormat="0" applyAlignment="0" applyProtection="0"/>
    <xf numFmtId="0" fontId="68" fillId="58" borderId="11" applyNumberFormat="0" applyAlignment="0" applyProtection="0"/>
    <xf numFmtId="0" fontId="68" fillId="58" borderId="11" applyNumberFormat="0" applyAlignment="0" applyProtection="0"/>
    <xf numFmtId="0" fontId="68" fillId="58" borderId="11" applyNumberFormat="0" applyAlignment="0" applyProtection="0"/>
    <xf numFmtId="0" fontId="68" fillId="58" borderId="11" applyNumberFormat="0" applyAlignment="0" applyProtection="0"/>
    <xf numFmtId="0" fontId="68" fillId="58" borderId="11" applyNumberFormat="0" applyAlignment="0" applyProtection="0"/>
    <xf numFmtId="0" fontId="69" fillId="5" borderId="4" applyNumberFormat="0" applyAlignment="0" applyProtection="0"/>
    <xf numFmtId="0" fontId="24" fillId="38" borderId="12"/>
    <xf numFmtId="0" fontId="24" fillId="38" borderId="12"/>
    <xf numFmtId="0" fontId="24" fillId="38" borderId="12"/>
    <xf numFmtId="0" fontId="24" fillId="38" borderId="12"/>
    <xf numFmtId="0" fontId="24" fillId="38" borderId="12"/>
    <xf numFmtId="0" fontId="24" fillId="38" borderId="12"/>
    <xf numFmtId="0" fontId="24" fillId="38" borderId="12"/>
    <xf numFmtId="0" fontId="24" fillId="38" borderId="12"/>
    <xf numFmtId="0" fontId="24" fillId="38" borderId="12"/>
    <xf numFmtId="0" fontId="68" fillId="58" borderId="11" applyNumberFormat="0" applyAlignment="0" applyProtection="0"/>
    <xf numFmtId="0" fontId="68" fillId="58" borderId="11" applyNumberFormat="0" applyAlignment="0" applyProtection="0"/>
    <xf numFmtId="0" fontId="68" fillId="58" borderId="11" applyNumberFormat="0" applyAlignment="0" applyProtection="0"/>
    <xf numFmtId="0" fontId="68" fillId="58" borderId="11" applyNumberFormat="0" applyAlignment="0" applyProtection="0"/>
    <xf numFmtId="0" fontId="68" fillId="58" borderId="11" applyNumberFormat="0" applyAlignment="0" applyProtection="0"/>
    <xf numFmtId="0" fontId="68" fillId="58" borderId="11" applyNumberFormat="0" applyAlignment="0" applyProtection="0"/>
    <xf numFmtId="0" fontId="68" fillId="58" borderId="11" applyNumberFormat="0" applyAlignment="0" applyProtection="0"/>
    <xf numFmtId="0" fontId="68" fillId="58" borderId="11" applyNumberFormat="0" applyAlignment="0" applyProtection="0"/>
    <xf numFmtId="0" fontId="68" fillId="58" borderId="11" applyNumberFormat="0" applyAlignment="0" applyProtection="0"/>
    <xf numFmtId="0" fontId="24" fillId="38" borderId="12"/>
    <xf numFmtId="0" fontId="24" fillId="38" borderId="12"/>
    <xf numFmtId="0" fontId="24" fillId="38" borderId="12"/>
    <xf numFmtId="0" fontId="24" fillId="38" borderId="12"/>
    <xf numFmtId="0" fontId="24" fillId="38" borderId="12"/>
    <xf numFmtId="0" fontId="24" fillId="38" borderId="12"/>
    <xf numFmtId="0" fontId="24" fillId="38" borderId="12"/>
    <xf numFmtId="0" fontId="24" fillId="38" borderId="12"/>
    <xf numFmtId="0" fontId="24" fillId="38" borderId="12"/>
    <xf numFmtId="0" fontId="24" fillId="38" borderId="12"/>
    <xf numFmtId="0" fontId="24" fillId="38" borderId="12"/>
    <xf numFmtId="0" fontId="24" fillId="38" borderId="12"/>
    <xf numFmtId="0" fontId="24" fillId="38" borderId="12"/>
    <xf numFmtId="0" fontId="24" fillId="38" borderId="12"/>
    <xf numFmtId="0" fontId="24" fillId="38" borderId="12"/>
    <xf numFmtId="0" fontId="70" fillId="5" borderId="4" applyNumberFormat="0" applyAlignment="0" applyProtection="0"/>
    <xf numFmtId="0" fontId="24" fillId="38" borderId="13"/>
    <xf numFmtId="0" fontId="24" fillId="38" borderId="13"/>
    <xf numFmtId="0" fontId="24" fillId="38" borderId="13"/>
    <xf numFmtId="0" fontId="24" fillId="38" borderId="13"/>
    <xf numFmtId="0" fontId="24" fillId="38" borderId="13"/>
    <xf numFmtId="0" fontId="24" fillId="38" borderId="13"/>
    <xf numFmtId="0" fontId="24" fillId="38" borderId="13"/>
    <xf numFmtId="0" fontId="24" fillId="38" borderId="13"/>
    <xf numFmtId="0" fontId="24" fillId="38" borderId="13"/>
    <xf numFmtId="0" fontId="68" fillId="58" borderId="11" applyNumberFormat="0" applyAlignment="0" applyProtection="0"/>
    <xf numFmtId="0" fontId="68" fillId="58" borderId="11" applyNumberFormat="0" applyAlignment="0" applyProtection="0"/>
    <xf numFmtId="0" fontId="68" fillId="58" borderId="11" applyNumberFormat="0" applyAlignment="0" applyProtection="0"/>
    <xf numFmtId="0" fontId="24" fillId="38" borderId="13"/>
    <xf numFmtId="0" fontId="24" fillId="38" borderId="13"/>
    <xf numFmtId="0" fontId="24" fillId="38" borderId="13"/>
    <xf numFmtId="0" fontId="24" fillId="38" borderId="13"/>
    <xf numFmtId="0" fontId="24" fillId="38" borderId="13"/>
    <xf numFmtId="0" fontId="24" fillId="38" borderId="13"/>
    <xf numFmtId="0" fontId="24" fillId="38" borderId="13"/>
    <xf numFmtId="0" fontId="24" fillId="38" borderId="13"/>
    <xf numFmtId="0" fontId="24" fillId="38" borderId="13"/>
    <xf numFmtId="0" fontId="24" fillId="38" borderId="13"/>
    <xf numFmtId="0" fontId="24" fillId="38" borderId="13"/>
    <xf numFmtId="0" fontId="24" fillId="38" borderId="13"/>
    <xf numFmtId="0" fontId="24" fillId="38" borderId="13"/>
    <xf numFmtId="0" fontId="24" fillId="38" borderId="13"/>
    <xf numFmtId="0" fontId="24" fillId="38" borderId="13"/>
    <xf numFmtId="0" fontId="24" fillId="38" borderId="13"/>
    <xf numFmtId="0" fontId="24" fillId="38" borderId="13"/>
    <xf numFmtId="0" fontId="24" fillId="38" borderId="13"/>
    <xf numFmtId="0" fontId="24" fillId="38" borderId="13"/>
    <xf numFmtId="0" fontId="24" fillId="38" borderId="13"/>
    <xf numFmtId="0" fontId="24" fillId="38" borderId="13"/>
    <xf numFmtId="0" fontId="68" fillId="58" borderId="11" applyNumberFormat="0" applyAlignment="0" applyProtection="0"/>
    <xf numFmtId="0" fontId="24" fillId="59" borderId="14"/>
    <xf numFmtId="0" fontId="24" fillId="59" borderId="14"/>
    <xf numFmtId="0" fontId="24" fillId="59" borderId="14"/>
    <xf numFmtId="0" fontId="24" fillId="59" borderId="14"/>
    <xf numFmtId="0" fontId="24" fillId="59" borderId="14"/>
    <xf numFmtId="0" fontId="24" fillId="59" borderId="14"/>
    <xf numFmtId="0" fontId="24" fillId="59" borderId="14"/>
    <xf numFmtId="0" fontId="24" fillId="59" borderId="14"/>
    <xf numFmtId="0" fontId="24" fillId="59" borderId="14"/>
    <xf numFmtId="0" fontId="68" fillId="58" borderId="11" applyNumberFormat="0" applyAlignment="0" applyProtection="0"/>
    <xf numFmtId="0" fontId="68" fillId="58" borderId="11" applyNumberFormat="0" applyAlignment="0" applyProtection="0"/>
    <xf numFmtId="0" fontId="24" fillId="59" borderId="14"/>
    <xf numFmtId="0" fontId="24" fillId="59" borderId="14"/>
    <xf numFmtId="0" fontId="24" fillId="59" borderId="14"/>
    <xf numFmtId="0" fontId="24" fillId="59" borderId="14"/>
    <xf numFmtId="0" fontId="24" fillId="59" borderId="14"/>
    <xf numFmtId="0" fontId="24" fillId="59" borderId="14"/>
    <xf numFmtId="0" fontId="24" fillId="59" borderId="14"/>
    <xf numFmtId="0" fontId="24" fillId="59" borderId="14"/>
    <xf numFmtId="0" fontId="24" fillId="59" borderId="14"/>
    <xf numFmtId="0" fontId="24" fillId="59" borderId="14"/>
    <xf numFmtId="0" fontId="24" fillId="59" borderId="14"/>
    <xf numFmtId="0" fontId="24" fillId="59" borderId="14"/>
    <xf numFmtId="0" fontId="24" fillId="59" borderId="14"/>
    <xf numFmtId="0" fontId="24" fillId="59" borderId="14"/>
    <xf numFmtId="0" fontId="24" fillId="59" borderId="14"/>
    <xf numFmtId="0" fontId="24" fillId="59" borderId="14"/>
    <xf numFmtId="0" fontId="24" fillId="59" borderId="14"/>
    <xf numFmtId="0" fontId="24" fillId="59" borderId="14"/>
    <xf numFmtId="0" fontId="24" fillId="59" borderId="14"/>
    <xf numFmtId="0" fontId="24" fillId="59" borderId="14"/>
    <xf numFmtId="0" fontId="24" fillId="59" borderId="14"/>
    <xf numFmtId="0" fontId="24" fillId="59" borderId="14"/>
    <xf numFmtId="0" fontId="24" fillId="59" borderId="14"/>
    <xf numFmtId="0" fontId="24" fillId="59" borderId="14"/>
    <xf numFmtId="0" fontId="68" fillId="58" borderId="11" applyNumberFormat="0" applyAlignment="0" applyProtection="0"/>
    <xf numFmtId="0" fontId="68" fillId="58" borderId="11" applyNumberFormat="0" applyAlignment="0" applyProtection="0"/>
    <xf numFmtId="0" fontId="68" fillId="58" borderId="11" applyNumberFormat="0" applyAlignment="0" applyProtection="0"/>
    <xf numFmtId="0" fontId="68" fillId="58" borderId="11" applyNumberFormat="0" applyAlignment="0" applyProtection="0"/>
    <xf numFmtId="0" fontId="68" fillId="58" borderId="11" applyNumberFormat="0" applyAlignment="0" applyProtection="0"/>
    <xf numFmtId="0" fontId="68" fillId="58" borderId="11" applyNumberFormat="0" applyAlignment="0" applyProtection="0"/>
    <xf numFmtId="0" fontId="68" fillId="58" borderId="11" applyNumberFormat="0" applyAlignment="0" applyProtection="0"/>
    <xf numFmtId="0" fontId="68" fillId="58" borderId="11" applyNumberFormat="0" applyAlignment="0" applyProtection="0"/>
    <xf numFmtId="0" fontId="68" fillId="58" borderId="11" applyNumberFormat="0" applyAlignment="0" applyProtection="0"/>
    <xf numFmtId="0" fontId="68" fillId="58" borderId="11" applyNumberFormat="0" applyAlignment="0" applyProtection="0"/>
    <xf numFmtId="0" fontId="68" fillId="58" borderId="11" applyNumberFormat="0" applyAlignment="0" applyProtection="0"/>
    <xf numFmtId="0" fontId="68" fillId="58" borderId="11" applyNumberFormat="0" applyAlignment="0" applyProtection="0"/>
    <xf numFmtId="0" fontId="68" fillId="58" borderId="11" applyNumberFormat="0" applyAlignment="0" applyProtection="0"/>
    <xf numFmtId="0" fontId="68" fillId="58" borderId="11" applyNumberFormat="0" applyAlignment="0" applyProtection="0"/>
    <xf numFmtId="0" fontId="68" fillId="58" borderId="11" applyNumberFormat="0" applyAlignment="0" applyProtection="0"/>
    <xf numFmtId="0" fontId="71" fillId="0" borderId="6" applyNumberFormat="0" applyFill="0" applyAlignment="0" applyProtection="0"/>
    <xf numFmtId="0" fontId="72" fillId="0" borderId="6" applyNumberFormat="0" applyFill="0" applyAlignment="0" applyProtection="0"/>
    <xf numFmtId="0" fontId="32" fillId="0" borderId="19"/>
    <xf numFmtId="0" fontId="73" fillId="0" borderId="20" applyNumberFormat="0" applyFill="0" applyAlignment="0" applyProtection="0"/>
    <xf numFmtId="0" fontId="74" fillId="0" borderId="0"/>
    <xf numFmtId="0" fontId="13" fillId="0" borderId="0"/>
    <xf numFmtId="0" fontId="43" fillId="0" borderId="0"/>
    <xf numFmtId="0" fontId="74" fillId="0" borderId="0"/>
    <xf numFmtId="0" fontId="75" fillId="4" borderId="0" applyNumberFormat="0" applyBorder="0" applyAlignment="0" applyProtection="0"/>
    <xf numFmtId="0" fontId="76" fillId="4" borderId="0" applyNumberFormat="0" applyBorder="0" applyAlignment="0" applyProtection="0"/>
    <xf numFmtId="0" fontId="77" fillId="56" borderId="0"/>
    <xf numFmtId="0" fontId="78" fillId="60" borderId="0" applyNumberFormat="0" applyBorder="0" applyAlignment="0" applyProtection="0"/>
    <xf numFmtId="0" fontId="79" fillId="4" borderId="0" applyNumberFormat="0" applyBorder="0" applyAlignment="0" applyProtection="0"/>
    <xf numFmtId="0" fontId="12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165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45" fillId="0" borderId="0"/>
    <xf numFmtId="0" fontId="80" fillId="0" borderId="0"/>
    <xf numFmtId="0" fontId="13" fillId="0" borderId="0"/>
    <xf numFmtId="0" fontId="80" fillId="0" borderId="0"/>
    <xf numFmtId="0" fontId="12" fillId="0" borderId="0"/>
    <xf numFmtId="0" fontId="74" fillId="0" borderId="0"/>
    <xf numFmtId="0" fontId="13" fillId="0" borderId="0"/>
    <xf numFmtId="0" fontId="12" fillId="0" borderId="0"/>
    <xf numFmtId="0" fontId="80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25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45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45" fillId="0" borderId="0"/>
    <xf numFmtId="0" fontId="12" fillId="0" borderId="0"/>
    <xf numFmtId="0" fontId="15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74" fillId="0" borderId="0"/>
    <xf numFmtId="0" fontId="45" fillId="0" borderId="0"/>
    <xf numFmtId="0" fontId="12" fillId="0" borderId="0"/>
    <xf numFmtId="0" fontId="12" fillId="0" borderId="0"/>
    <xf numFmtId="0" fontId="44" fillId="0" borderId="0"/>
    <xf numFmtId="0" fontId="74" fillId="0" borderId="0"/>
    <xf numFmtId="0" fontId="81" fillId="0" borderId="0" applyNumberFormat="0" applyFill="0" applyBorder="0" applyProtection="0">
      <alignment vertical="top"/>
    </xf>
    <xf numFmtId="0" fontId="13" fillId="0" borderId="0"/>
    <xf numFmtId="0" fontId="13" fillId="0" borderId="0"/>
    <xf numFmtId="0" fontId="20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7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80" fillId="0" borderId="0"/>
    <xf numFmtId="0" fontId="74" fillId="0" borderId="0"/>
    <xf numFmtId="0" fontId="15" fillId="0" borderId="0"/>
    <xf numFmtId="0" fontId="45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>
      <alignment vertical="center"/>
    </xf>
    <xf numFmtId="0" fontId="12" fillId="0" borderId="0"/>
    <xf numFmtId="0" fontId="22" fillId="0" borderId="0"/>
    <xf numFmtId="0" fontId="12" fillId="0" borderId="0"/>
    <xf numFmtId="0" fontId="13" fillId="0" borderId="0"/>
    <xf numFmtId="0" fontId="2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9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2" fillId="0" borderId="0"/>
    <xf numFmtId="0" fontId="13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4" fillId="0" borderId="0"/>
    <xf numFmtId="0" fontId="12" fillId="0" borderId="0"/>
    <xf numFmtId="0" fontId="12" fillId="0" borderId="0"/>
    <xf numFmtId="0" fontId="12" fillId="0" borderId="0"/>
    <xf numFmtId="0" fontId="23" fillId="0" borderId="0"/>
    <xf numFmtId="0" fontId="45" fillId="0" borderId="0"/>
    <xf numFmtId="0" fontId="13" fillId="0" borderId="0"/>
    <xf numFmtId="0" fontId="4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8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3" fillId="0" borderId="0"/>
    <xf numFmtId="0" fontId="13" fillId="0" borderId="0"/>
    <xf numFmtId="0" fontId="12" fillId="0" borderId="0"/>
    <xf numFmtId="0" fontId="12" fillId="0" borderId="0"/>
    <xf numFmtId="0" fontId="2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61" borderId="21" applyNumberFormat="0" applyFont="0" applyAlignment="0" applyProtection="0"/>
    <xf numFmtId="0" fontId="13" fillId="61" borderId="21" applyNumberFormat="0" applyFont="0" applyAlignment="0" applyProtection="0"/>
    <xf numFmtId="0" fontId="13" fillId="61" borderId="21" applyNumberFormat="0" applyFont="0" applyAlignment="0" applyProtection="0"/>
    <xf numFmtId="0" fontId="13" fillId="61" borderId="21" applyNumberFormat="0" applyFont="0" applyAlignment="0" applyProtection="0"/>
    <xf numFmtId="0" fontId="13" fillId="61" borderId="21" applyNumberFormat="0" applyFont="0" applyAlignment="0" applyProtection="0"/>
    <xf numFmtId="0" fontId="13" fillId="61" borderId="21" applyNumberFormat="0" applyFont="0" applyAlignment="0" applyProtection="0"/>
    <xf numFmtId="0" fontId="13" fillId="61" borderId="21" applyNumberFormat="0" applyFont="0" applyAlignment="0" applyProtection="0"/>
    <xf numFmtId="0" fontId="13" fillId="61" borderId="21" applyNumberFormat="0" applyFont="0" applyAlignment="0" applyProtection="0"/>
    <xf numFmtId="0" fontId="13" fillId="61" borderId="21" applyNumberFormat="0" applyFont="0" applyAlignment="0" applyProtection="0"/>
    <xf numFmtId="0" fontId="13" fillId="61" borderId="21" applyNumberFormat="0" applyFont="0" applyAlignment="0" applyProtection="0"/>
    <xf numFmtId="0" fontId="13" fillId="61" borderId="21" applyNumberFormat="0" applyFont="0" applyAlignment="0" applyProtection="0"/>
    <xf numFmtId="0" fontId="13" fillId="61" borderId="21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24" fillId="38" borderId="22"/>
    <xf numFmtId="0" fontId="24" fillId="38" borderId="22"/>
    <xf numFmtId="0" fontId="24" fillId="38" borderId="22"/>
    <xf numFmtId="0" fontId="24" fillId="38" borderId="22"/>
    <xf numFmtId="0" fontId="24" fillId="38" borderId="22"/>
    <xf numFmtId="0" fontId="24" fillId="38" borderId="22"/>
    <xf numFmtId="0" fontId="24" fillId="38" borderId="22"/>
    <xf numFmtId="0" fontId="24" fillId="38" borderId="22"/>
    <xf numFmtId="0" fontId="24" fillId="38" borderId="22"/>
    <xf numFmtId="0" fontId="12" fillId="8" borderId="8" applyNumberFormat="0" applyFont="0" applyAlignment="0" applyProtection="0"/>
    <xf numFmtId="0" fontId="13" fillId="61" borderId="21" applyNumberFormat="0" applyFont="0" applyAlignment="0" applyProtection="0"/>
    <xf numFmtId="0" fontId="13" fillId="61" borderId="21" applyNumberFormat="0" applyFont="0" applyAlignment="0" applyProtection="0"/>
    <xf numFmtId="0" fontId="13" fillId="61" borderId="21" applyNumberFormat="0" applyFont="0" applyAlignment="0" applyProtection="0"/>
    <xf numFmtId="0" fontId="13" fillId="61" borderId="21" applyNumberFormat="0" applyFont="0" applyAlignment="0" applyProtection="0"/>
    <xf numFmtId="0" fontId="13" fillId="61" borderId="21" applyNumberFormat="0" applyFont="0" applyAlignment="0" applyProtection="0"/>
    <xf numFmtId="0" fontId="13" fillId="61" borderId="21" applyNumberFormat="0" applyFont="0" applyAlignment="0" applyProtection="0"/>
    <xf numFmtId="0" fontId="74" fillId="61" borderId="21" applyNumberFormat="0" applyFont="0" applyAlignment="0" applyProtection="0"/>
    <xf numFmtId="0" fontId="74" fillId="61" borderId="21" applyNumberFormat="0" applyFont="0" applyAlignment="0" applyProtection="0"/>
    <xf numFmtId="0" fontId="74" fillId="61" borderId="21" applyNumberFormat="0" applyFont="0" applyAlignment="0" applyProtection="0"/>
    <xf numFmtId="0" fontId="13" fillId="61" borderId="21" applyNumberFormat="0" applyFont="0" applyAlignment="0" applyProtection="0"/>
    <xf numFmtId="0" fontId="13" fillId="61" borderId="21" applyNumberFormat="0" applyFont="0" applyAlignment="0" applyProtection="0"/>
    <xf numFmtId="0" fontId="13" fillId="61" borderId="21" applyNumberFormat="0" applyFont="0" applyAlignment="0" applyProtection="0"/>
    <xf numFmtId="0" fontId="24" fillId="38" borderId="22"/>
    <xf numFmtId="0" fontId="24" fillId="38" borderId="22"/>
    <xf numFmtId="0" fontId="24" fillId="38" borderId="22"/>
    <xf numFmtId="0" fontId="24" fillId="38" borderId="22"/>
    <xf numFmtId="0" fontId="24" fillId="38" borderId="22"/>
    <xf numFmtId="0" fontId="24" fillId="38" borderId="22"/>
    <xf numFmtId="0" fontId="24" fillId="38" borderId="22"/>
    <xf numFmtId="0" fontId="24" fillId="38" borderId="22"/>
    <xf numFmtId="0" fontId="24" fillId="38" borderId="22"/>
    <xf numFmtId="0" fontId="24" fillId="38" borderId="22"/>
    <xf numFmtId="0" fontId="24" fillId="38" borderId="22"/>
    <xf numFmtId="0" fontId="24" fillId="38" borderId="22"/>
    <xf numFmtId="0" fontId="23" fillId="8" borderId="8" applyNumberFormat="0" applyFont="0" applyAlignment="0" applyProtection="0"/>
    <xf numFmtId="0" fontId="24" fillId="38" borderId="23"/>
    <xf numFmtId="0" fontId="24" fillId="38" borderId="23"/>
    <xf numFmtId="0" fontId="24" fillId="38" borderId="23"/>
    <xf numFmtId="0" fontId="24" fillId="38" borderId="23"/>
    <xf numFmtId="0" fontId="24" fillId="38" borderId="23"/>
    <xf numFmtId="0" fontId="24" fillId="38" borderId="23"/>
    <xf numFmtId="0" fontId="24" fillId="38" borderId="23"/>
    <xf numFmtId="0" fontId="24" fillId="38" borderId="23"/>
    <xf numFmtId="0" fontId="24" fillId="38" borderId="23"/>
    <xf numFmtId="0" fontId="13" fillId="61" borderId="21" applyNumberFormat="0" applyFont="0" applyAlignment="0" applyProtection="0"/>
    <xf numFmtId="0" fontId="13" fillId="61" borderId="21" applyNumberFormat="0" applyFont="0" applyAlignment="0" applyProtection="0"/>
    <xf numFmtId="0" fontId="13" fillId="61" borderId="21" applyNumberFormat="0" applyFont="0" applyAlignment="0" applyProtection="0"/>
    <xf numFmtId="0" fontId="74" fillId="61" borderId="21" applyNumberFormat="0" applyFont="0" applyAlignment="0" applyProtection="0"/>
    <xf numFmtId="0" fontId="74" fillId="61" borderId="21" applyNumberFormat="0" applyFont="0" applyAlignment="0" applyProtection="0"/>
    <xf numFmtId="0" fontId="74" fillId="61" borderId="21" applyNumberFormat="0" applyFont="0" applyAlignment="0" applyProtection="0"/>
    <xf numFmtId="0" fontId="13" fillId="61" borderId="21" applyNumberFormat="0" applyFont="0" applyAlignment="0" applyProtection="0"/>
    <xf numFmtId="0" fontId="13" fillId="61" borderId="21" applyNumberFormat="0" applyFont="0" applyAlignment="0" applyProtection="0"/>
    <xf numFmtId="0" fontId="13" fillId="61" borderId="21" applyNumberFormat="0" applyFont="0" applyAlignment="0" applyProtection="0"/>
    <xf numFmtId="0" fontId="24" fillId="38" borderId="23"/>
    <xf numFmtId="0" fontId="24" fillId="38" borderId="23"/>
    <xf numFmtId="0" fontId="24" fillId="38" borderId="23"/>
    <xf numFmtId="0" fontId="24" fillId="38" borderId="23"/>
    <xf numFmtId="0" fontId="24" fillId="38" borderId="23"/>
    <xf numFmtId="0" fontId="24" fillId="38" borderId="23"/>
    <xf numFmtId="0" fontId="24" fillId="38" borderId="23"/>
    <xf numFmtId="0" fontId="24" fillId="38" borderId="23"/>
    <xf numFmtId="0" fontId="24" fillId="38" borderId="23"/>
    <xf numFmtId="0" fontId="24" fillId="38" borderId="23"/>
    <xf numFmtId="0" fontId="24" fillId="38" borderId="23"/>
    <xf numFmtId="0" fontId="24" fillId="38" borderId="23"/>
    <xf numFmtId="0" fontId="24" fillId="38" borderId="23"/>
    <xf numFmtId="0" fontId="24" fillId="38" borderId="23"/>
    <xf numFmtId="0" fontId="24" fillId="38" borderId="23"/>
    <xf numFmtId="0" fontId="23" fillId="8" borderId="8" applyNumberFormat="0" applyFont="0" applyAlignment="0" applyProtection="0"/>
    <xf numFmtId="0" fontId="24" fillId="59" borderId="24"/>
    <xf numFmtId="0" fontId="24" fillId="59" borderId="24"/>
    <xf numFmtId="0" fontId="24" fillId="59" borderId="24"/>
    <xf numFmtId="0" fontId="24" fillId="59" borderId="24"/>
    <xf numFmtId="0" fontId="24" fillId="59" borderId="24"/>
    <xf numFmtId="0" fontId="24" fillId="59" borderId="24"/>
    <xf numFmtId="0" fontId="24" fillId="59" borderId="24"/>
    <xf numFmtId="0" fontId="24" fillId="59" borderId="24"/>
    <xf numFmtId="0" fontId="24" fillId="59" borderId="24"/>
    <xf numFmtId="0" fontId="13" fillId="61" borderId="21" applyNumberFormat="0" applyFont="0" applyAlignment="0" applyProtection="0"/>
    <xf numFmtId="0" fontId="13" fillId="61" borderId="21" applyNumberFormat="0" applyFont="0" applyAlignment="0" applyProtection="0"/>
    <xf numFmtId="0" fontId="13" fillId="61" borderId="21" applyNumberFormat="0" applyFont="0" applyAlignment="0" applyProtection="0"/>
    <xf numFmtId="0" fontId="13" fillId="61" borderId="21" applyNumberFormat="0" applyFont="0" applyAlignment="0" applyProtection="0"/>
    <xf numFmtId="0" fontId="13" fillId="61" borderId="21" applyNumberFormat="0" applyFont="0" applyAlignment="0" applyProtection="0"/>
    <xf numFmtId="0" fontId="13" fillId="61" borderId="21" applyNumberFormat="0" applyFont="0" applyAlignment="0" applyProtection="0"/>
    <xf numFmtId="0" fontId="24" fillId="59" borderId="24"/>
    <xf numFmtId="0" fontId="24" fillId="59" borderId="24"/>
    <xf numFmtId="0" fontId="24" fillId="59" borderId="24"/>
    <xf numFmtId="0" fontId="24" fillId="59" borderId="24"/>
    <xf numFmtId="0" fontId="24" fillId="59" borderId="24"/>
    <xf numFmtId="0" fontId="24" fillId="59" borderId="24"/>
    <xf numFmtId="0" fontId="24" fillId="59" borderId="24"/>
    <xf numFmtId="0" fontId="24" fillId="59" borderId="24"/>
    <xf numFmtId="0" fontId="24" fillId="59" borderId="24"/>
    <xf numFmtId="0" fontId="24" fillId="59" borderId="24"/>
    <xf numFmtId="0" fontId="24" fillId="59" borderId="24"/>
    <xf numFmtId="0" fontId="24" fillId="59" borderId="24"/>
    <xf numFmtId="0" fontId="24" fillId="59" borderId="24"/>
    <xf numFmtId="0" fontId="24" fillId="59" borderId="24"/>
    <xf numFmtId="0" fontId="24" fillId="59" borderId="24"/>
    <xf numFmtId="0" fontId="24" fillId="59" borderId="24"/>
    <xf numFmtId="0" fontId="24" fillId="59" borderId="24"/>
    <xf numFmtId="0" fontId="24" fillId="59" borderId="24"/>
    <xf numFmtId="0" fontId="25" fillId="8" borderId="8" applyNumberFormat="0" applyFont="0" applyAlignment="0" applyProtection="0"/>
    <xf numFmtId="0" fontId="13" fillId="61" borderId="21" applyNumberFormat="0" applyFont="0" applyAlignment="0" applyProtection="0"/>
    <xf numFmtId="0" fontId="13" fillId="61" borderId="21" applyNumberFormat="0" applyFont="0" applyAlignment="0" applyProtection="0"/>
    <xf numFmtId="0" fontId="13" fillId="61" borderId="21" applyNumberFormat="0" applyFont="0" applyAlignment="0" applyProtection="0"/>
    <xf numFmtId="0" fontId="13" fillId="61" borderId="21" applyNumberFormat="0" applyFont="0" applyAlignment="0" applyProtection="0"/>
    <xf numFmtId="0" fontId="13" fillId="61" borderId="21" applyNumberFormat="0" applyFont="0" applyAlignment="0" applyProtection="0"/>
    <xf numFmtId="0" fontId="13" fillId="61" borderId="21" applyNumberFormat="0" applyFont="0" applyAlignment="0" applyProtection="0"/>
    <xf numFmtId="0" fontId="12" fillId="8" borderId="8" applyNumberFormat="0" applyFont="0" applyAlignment="0" applyProtection="0"/>
    <xf numFmtId="0" fontId="13" fillId="61" borderId="21" applyNumberFormat="0" applyFont="0" applyAlignment="0" applyProtection="0"/>
    <xf numFmtId="0" fontId="13" fillId="61" borderId="21" applyNumberFormat="0" applyFont="0" applyAlignment="0" applyProtection="0"/>
    <xf numFmtId="0" fontId="13" fillId="61" borderId="21" applyNumberFormat="0" applyFont="0" applyAlignment="0" applyProtection="0"/>
    <xf numFmtId="0" fontId="13" fillId="61" borderId="21" applyNumberFormat="0" applyFont="0" applyAlignment="0" applyProtection="0"/>
    <xf numFmtId="0" fontId="13" fillId="61" borderId="21" applyNumberFormat="0" applyFont="0" applyAlignment="0" applyProtection="0"/>
    <xf numFmtId="0" fontId="13" fillId="61" borderId="21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84" fillId="51" borderId="25" applyNumberFormat="0" applyAlignment="0" applyProtection="0"/>
    <xf numFmtId="0" fontId="84" fillId="51" borderId="25" applyNumberFormat="0" applyAlignment="0" applyProtection="0"/>
    <xf numFmtId="0" fontId="84" fillId="51" borderId="25" applyNumberFormat="0" applyAlignment="0" applyProtection="0"/>
    <xf numFmtId="0" fontId="84" fillId="51" borderId="25" applyNumberFormat="0" applyAlignment="0" applyProtection="0"/>
    <xf numFmtId="0" fontId="84" fillId="51" borderId="25" applyNumberFormat="0" applyAlignment="0" applyProtection="0"/>
    <xf numFmtId="0" fontId="84" fillId="51" borderId="25" applyNumberFormat="0" applyAlignment="0" applyProtection="0"/>
    <xf numFmtId="0" fontId="84" fillId="51" borderId="25" applyNumberFormat="0" applyAlignment="0" applyProtection="0"/>
    <xf numFmtId="0" fontId="84" fillId="51" borderId="25" applyNumberFormat="0" applyAlignment="0" applyProtection="0"/>
    <xf numFmtId="0" fontId="85" fillId="6" borderId="5" applyNumberFormat="0" applyAlignment="0" applyProtection="0"/>
    <xf numFmtId="0" fontId="64" fillId="52" borderId="26"/>
    <xf numFmtId="0" fontId="64" fillId="52" borderId="26"/>
    <xf numFmtId="0" fontId="64" fillId="52" borderId="26"/>
    <xf numFmtId="0" fontId="64" fillId="52" borderId="26"/>
    <xf numFmtId="0" fontId="64" fillId="52" borderId="26"/>
    <xf numFmtId="0" fontId="64" fillId="52" borderId="26"/>
    <xf numFmtId="0" fontId="84" fillId="51" borderId="25" applyNumberFormat="0" applyAlignment="0" applyProtection="0"/>
    <xf numFmtId="0" fontId="84" fillId="51" borderId="25" applyNumberFormat="0" applyAlignment="0" applyProtection="0"/>
    <xf numFmtId="0" fontId="84" fillId="51" borderId="25" applyNumberFormat="0" applyAlignment="0" applyProtection="0"/>
    <xf numFmtId="0" fontId="84" fillId="51" borderId="25" applyNumberFormat="0" applyAlignment="0" applyProtection="0"/>
    <xf numFmtId="0" fontId="64" fillId="52" borderId="26"/>
    <xf numFmtId="0" fontId="64" fillId="52" borderId="26"/>
    <xf numFmtId="0" fontId="64" fillId="52" borderId="26"/>
    <xf numFmtId="0" fontId="64" fillId="52" borderId="26"/>
    <xf numFmtId="0" fontId="64" fillId="52" borderId="26"/>
    <xf numFmtId="0" fontId="64" fillId="52" borderId="26"/>
    <xf numFmtId="0" fontId="64" fillId="52" borderId="26"/>
    <xf numFmtId="0" fontId="64" fillId="52" borderId="26"/>
    <xf numFmtId="0" fontId="64" fillId="52" borderId="26"/>
    <xf numFmtId="0" fontId="64" fillId="52" borderId="26"/>
    <xf numFmtId="0" fontId="64" fillId="52" borderId="26"/>
    <xf numFmtId="0" fontId="64" fillId="52" borderId="26"/>
    <xf numFmtId="0" fontId="86" fillId="6" borderId="5" applyNumberFormat="0" applyAlignment="0" applyProtection="0"/>
    <xf numFmtId="0" fontId="64" fillId="33" borderId="26"/>
    <xf numFmtId="0" fontId="64" fillId="33" borderId="26"/>
    <xf numFmtId="0" fontId="64" fillId="33" borderId="26"/>
    <xf numFmtId="0" fontId="64" fillId="33" borderId="26"/>
    <xf numFmtId="0" fontId="64" fillId="33" borderId="26"/>
    <xf numFmtId="0" fontId="64" fillId="33" borderId="26"/>
    <xf numFmtId="0" fontId="64" fillId="33" borderId="26"/>
    <xf numFmtId="0" fontId="64" fillId="33" borderId="26"/>
    <xf numFmtId="0" fontId="64" fillId="33" borderId="26"/>
    <xf numFmtId="0" fontId="64" fillId="33" borderId="26"/>
    <xf numFmtId="0" fontId="64" fillId="33" borderId="26"/>
    <xf numFmtId="0" fontId="64" fillId="33" borderId="26"/>
    <xf numFmtId="0" fontId="64" fillId="33" borderId="26"/>
    <xf numFmtId="0" fontId="64" fillId="33" borderId="26"/>
    <xf numFmtId="0" fontId="64" fillId="33" borderId="26"/>
    <xf numFmtId="0" fontId="64" fillId="33" borderId="26"/>
    <xf numFmtId="0" fontId="64" fillId="33" borderId="26"/>
    <xf numFmtId="0" fontId="64" fillId="33" borderId="26"/>
    <xf numFmtId="0" fontId="64" fillId="33" borderId="26"/>
    <xf numFmtId="0" fontId="64" fillId="33" borderId="26"/>
    <xf numFmtId="0" fontId="64" fillId="33" borderId="26"/>
    <xf numFmtId="0" fontId="64" fillId="33" borderId="26"/>
    <xf numFmtId="0" fontId="84" fillId="51" borderId="25" applyNumberFormat="0" applyAlignment="0" applyProtection="0"/>
    <xf numFmtId="0" fontId="64" fillId="53" borderId="27"/>
    <xf numFmtId="0" fontId="64" fillId="53" borderId="27"/>
    <xf numFmtId="0" fontId="64" fillId="53" borderId="27"/>
    <xf numFmtId="0" fontId="64" fillId="53" borderId="27"/>
    <xf numFmtId="0" fontId="64" fillId="53" borderId="27"/>
    <xf numFmtId="0" fontId="64" fillId="53" borderId="27"/>
    <xf numFmtId="0" fontId="84" fillId="51" borderId="25" applyNumberFormat="0" applyAlignment="0" applyProtection="0"/>
    <xf numFmtId="0" fontId="64" fillId="53" borderId="27"/>
    <xf numFmtId="0" fontId="64" fillId="53" borderId="27"/>
    <xf numFmtId="0" fontId="64" fillId="53" borderId="27"/>
    <xf numFmtId="0" fontId="64" fillId="53" borderId="27"/>
    <xf numFmtId="0" fontId="64" fillId="53" borderId="27"/>
    <xf numFmtId="0" fontId="64" fillId="53" borderId="27"/>
    <xf numFmtId="0" fontId="64" fillId="53" borderId="27"/>
    <xf numFmtId="0" fontId="64" fillId="53" borderId="27"/>
    <xf numFmtId="0" fontId="64" fillId="53" borderId="27"/>
    <xf numFmtId="0" fontId="64" fillId="53" borderId="27"/>
    <xf numFmtId="0" fontId="64" fillId="53" borderId="27"/>
    <xf numFmtId="0" fontId="64" fillId="53" borderId="27"/>
    <xf numFmtId="0" fontId="64" fillId="53" borderId="27"/>
    <xf numFmtId="0" fontId="64" fillId="53" borderId="27"/>
    <xf numFmtId="0" fontId="64" fillId="53" borderId="27"/>
    <xf numFmtId="0" fontId="64" fillId="53" borderId="27"/>
    <xf numFmtId="0" fontId="84" fillId="51" borderId="25" applyNumberFormat="0" applyAlignment="0" applyProtection="0"/>
    <xf numFmtId="0" fontId="84" fillId="51" borderId="25" applyNumberFormat="0" applyAlignment="0" applyProtection="0"/>
    <xf numFmtId="0" fontId="84" fillId="51" borderId="25" applyNumberFormat="0" applyAlignment="0" applyProtection="0"/>
    <xf numFmtId="0" fontId="84" fillId="51" borderId="25" applyNumberFormat="0" applyAlignment="0" applyProtection="0"/>
    <xf numFmtId="0" fontId="84" fillId="51" borderId="25" applyNumberFormat="0" applyAlignment="0" applyProtection="0"/>
    <xf numFmtId="0" fontId="84" fillId="51" borderId="25" applyNumberFormat="0" applyAlignment="0" applyProtection="0"/>
    <xf numFmtId="0" fontId="84" fillId="51" borderId="25" applyNumberFormat="0" applyAlignment="0" applyProtection="0"/>
    <xf numFmtId="0" fontId="84" fillId="51" borderId="25" applyNumberFormat="0" applyAlignment="0" applyProtection="0"/>
    <xf numFmtId="0" fontId="84" fillId="51" borderId="25" applyNumberFormat="0" applyAlignment="0" applyProtection="0"/>
    <xf numFmtId="0" fontId="84" fillId="51" borderId="25" applyNumberFormat="0" applyAlignment="0" applyProtection="0"/>
    <xf numFmtId="9" fontId="2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9" applyNumberFormat="0" applyFill="0" applyAlignment="0" applyProtection="0"/>
    <xf numFmtId="0" fontId="64" fillId="0" borderId="28"/>
    <xf numFmtId="0" fontId="64" fillId="0" borderId="28"/>
    <xf numFmtId="0" fontId="64" fillId="0" borderId="28"/>
    <xf numFmtId="0" fontId="64" fillId="0" borderId="28"/>
    <xf numFmtId="0" fontId="64" fillId="0" borderId="28"/>
    <xf numFmtId="0" fontId="64" fillId="0" borderId="28"/>
    <xf numFmtId="0" fontId="90" fillId="0" borderId="29" applyNumberFormat="0" applyFill="0" applyAlignment="0" applyProtection="0"/>
    <xf numFmtId="0" fontId="90" fillId="0" borderId="29" applyNumberFormat="0" applyFill="0" applyAlignment="0" applyProtection="0"/>
    <xf numFmtId="0" fontId="90" fillId="0" borderId="29" applyNumberFormat="0" applyFill="0" applyAlignment="0" applyProtection="0"/>
    <xf numFmtId="0" fontId="90" fillId="0" borderId="29" applyNumberFormat="0" applyFill="0" applyAlignment="0" applyProtection="0"/>
    <xf numFmtId="0" fontId="64" fillId="0" borderId="28"/>
    <xf numFmtId="0" fontId="64" fillId="0" borderId="28"/>
    <xf numFmtId="0" fontId="64" fillId="0" borderId="28"/>
    <xf numFmtId="0" fontId="64" fillId="0" borderId="28"/>
    <xf numFmtId="0" fontId="64" fillId="0" borderId="28"/>
    <xf numFmtId="0" fontId="64" fillId="0" borderId="28"/>
    <xf numFmtId="0" fontId="64" fillId="0" borderId="28"/>
    <xf numFmtId="0" fontId="64" fillId="0" borderId="28"/>
    <xf numFmtId="0" fontId="64" fillId="0" borderId="28"/>
    <xf numFmtId="0" fontId="64" fillId="0" borderId="28"/>
    <xf numFmtId="0" fontId="64" fillId="0" borderId="28"/>
    <xf numFmtId="0" fontId="64" fillId="0" borderId="28"/>
    <xf numFmtId="0" fontId="91" fillId="0" borderId="9" applyNumberFormat="0" applyFill="0" applyAlignment="0" applyProtection="0"/>
    <xf numFmtId="0" fontId="64" fillId="0" borderId="30"/>
    <xf numFmtId="0" fontId="64" fillId="0" borderId="30"/>
    <xf numFmtId="0" fontId="64" fillId="0" borderId="30"/>
    <xf numFmtId="0" fontId="64" fillId="0" borderId="30"/>
    <xf numFmtId="0" fontId="64" fillId="0" borderId="30"/>
    <xf numFmtId="0" fontId="64" fillId="0" borderId="30"/>
    <xf numFmtId="0" fontId="64" fillId="0" borderId="30"/>
    <xf numFmtId="0" fontId="64" fillId="0" borderId="30"/>
    <xf numFmtId="0" fontId="64" fillId="0" borderId="30"/>
    <xf numFmtId="0" fontId="64" fillId="0" borderId="30"/>
    <xf numFmtId="0" fontId="64" fillId="0" borderId="30"/>
    <xf numFmtId="0" fontId="64" fillId="0" borderId="30"/>
    <xf numFmtId="0" fontId="64" fillId="0" borderId="30"/>
    <xf numFmtId="0" fontId="64" fillId="0" borderId="30"/>
    <xf numFmtId="0" fontId="64" fillId="0" borderId="30"/>
    <xf numFmtId="0" fontId="64" fillId="0" borderId="30"/>
    <xf numFmtId="0" fontId="64" fillId="0" borderId="30"/>
    <xf numFmtId="0" fontId="64" fillId="0" borderId="30"/>
    <xf numFmtId="0" fontId="64" fillId="0" borderId="30"/>
    <xf numFmtId="0" fontId="64" fillId="0" borderId="30"/>
    <xf numFmtId="0" fontId="64" fillId="0" borderId="30"/>
    <xf numFmtId="0" fontId="64" fillId="0" borderId="30"/>
    <xf numFmtId="0" fontId="90" fillId="0" borderId="29" applyNumberFormat="0" applyFill="0" applyAlignment="0" applyProtection="0"/>
    <xf numFmtId="0" fontId="90" fillId="0" borderId="29" applyNumberFormat="0" applyFill="0" applyAlignment="0" applyProtection="0"/>
    <xf numFmtId="0" fontId="90" fillId="0" borderId="29" applyNumberFormat="0" applyFill="0" applyAlignment="0" applyProtection="0"/>
    <xf numFmtId="0" fontId="90" fillId="0" borderId="29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0">
      <alignment wrapText="1"/>
    </xf>
    <xf numFmtId="0" fontId="95" fillId="0" borderId="0">
      <alignment wrapText="1"/>
    </xf>
    <xf numFmtId="0" fontId="103" fillId="0" borderId="0"/>
    <xf numFmtId="0" fontId="15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88" fillId="0" borderId="0" applyNumberFormat="0" applyFill="0" applyBorder="0" applyAlignment="0" applyProtection="0"/>
    <xf numFmtId="0" fontId="12" fillId="8" borderId="8" applyNumberFormat="0" applyFont="0" applyAlignment="0" applyProtection="0"/>
    <xf numFmtId="0" fontId="114" fillId="0" borderId="1" applyNumberFormat="0" applyFill="0" applyAlignment="0" applyProtection="0"/>
    <xf numFmtId="0" fontId="115" fillId="0" borderId="2" applyNumberFormat="0" applyFill="0" applyAlignment="0" applyProtection="0"/>
    <xf numFmtId="0" fontId="116" fillId="0" borderId="3" applyNumberFormat="0" applyFill="0" applyAlignment="0" applyProtection="0"/>
    <xf numFmtId="0" fontId="116" fillId="0" borderId="0" applyNumberFormat="0" applyFill="0" applyBorder="0" applyAlignment="0" applyProtection="0"/>
    <xf numFmtId="0" fontId="117" fillId="3" borderId="0" applyNumberFormat="0" applyBorder="0" applyAlignment="0" applyProtection="0"/>
    <xf numFmtId="0" fontId="118" fillId="5" borderId="4" applyNumberFormat="0" applyAlignment="0" applyProtection="0"/>
    <xf numFmtId="0" fontId="119" fillId="6" borderId="5" applyNumberFormat="0" applyAlignment="0" applyProtection="0"/>
    <xf numFmtId="0" fontId="120" fillId="6" borderId="4" applyNumberFormat="0" applyAlignment="0" applyProtection="0"/>
    <xf numFmtId="0" fontId="121" fillId="0" borderId="6" applyNumberFormat="0" applyFill="0" applyAlignment="0" applyProtection="0"/>
    <xf numFmtId="0" fontId="122" fillId="7" borderId="7" applyNumberFormat="0" applyAlignment="0" applyProtection="0"/>
    <xf numFmtId="0" fontId="123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96" fillId="0" borderId="9" applyNumberFormat="0" applyFill="0" applyAlignment="0" applyProtection="0"/>
    <xf numFmtId="0" fontId="125" fillId="9" borderId="0" applyNumberFormat="0" applyBorder="0" applyAlignment="0" applyProtection="0"/>
    <xf numFmtId="0" fontId="125" fillId="13" borderId="0" applyNumberFormat="0" applyBorder="0" applyAlignment="0" applyProtection="0"/>
    <xf numFmtId="0" fontId="125" fillId="17" borderId="0" applyNumberFormat="0" applyBorder="0" applyAlignment="0" applyProtection="0"/>
    <xf numFmtId="0" fontId="125" fillId="21" borderId="0" applyNumberFormat="0" applyBorder="0" applyAlignment="0" applyProtection="0"/>
    <xf numFmtId="0" fontId="125" fillId="25" borderId="0" applyNumberFormat="0" applyBorder="0" applyAlignment="0" applyProtection="0"/>
    <xf numFmtId="0" fontId="125" fillId="29" borderId="0" applyNumberFormat="0" applyBorder="0" applyAlignment="0" applyProtection="0"/>
    <xf numFmtId="0" fontId="13" fillId="0" borderId="0"/>
    <xf numFmtId="0" fontId="129" fillId="0" borderId="0"/>
    <xf numFmtId="0" fontId="131" fillId="0" borderId="0" applyNumberFormat="0" applyFill="0" applyBorder="0" applyAlignment="0" applyProtection="0"/>
  </cellStyleXfs>
  <cellXfs count="585">
    <xf numFmtId="0" fontId="0" fillId="0" borderId="0" xfId="0"/>
    <xf numFmtId="0" fontId="18" fillId="0" borderId="0" xfId="0" applyFont="1" applyBorder="1"/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 wrapText="1"/>
    </xf>
    <xf numFmtId="0" fontId="19" fillId="0" borderId="0" xfId="1" applyFont="1" applyBorder="1" applyAlignment="1">
      <alignment horizontal="center"/>
    </xf>
    <xf numFmtId="0" fontId="19" fillId="0" borderId="0" xfId="2" applyFont="1" applyBorder="1" applyAlignment="1">
      <alignment horizontal="left"/>
    </xf>
    <xf numFmtId="0" fontId="19" fillId="0" borderId="0" xfId="2" applyFont="1" applyBorder="1" applyAlignment="1">
      <alignment horizontal="center"/>
    </xf>
    <xf numFmtId="0" fontId="19" fillId="0" borderId="0" xfId="2" applyFont="1" applyBorder="1" applyAlignment="1">
      <alignment wrapText="1"/>
    </xf>
    <xf numFmtId="0" fontId="18" fillId="0" borderId="0" xfId="0" applyFont="1" applyFill="1" applyBorder="1"/>
    <xf numFmtId="0" fontId="19" fillId="0" borderId="0" xfId="2" applyFont="1" applyBorder="1"/>
    <xf numFmtId="0" fontId="19" fillId="0" borderId="0" xfId="2" applyFont="1" applyFill="1" applyBorder="1" applyAlignment="1">
      <alignment horizontal="left"/>
    </xf>
    <xf numFmtId="0" fontId="19" fillId="0" borderId="0" xfId="2" applyFont="1" applyFill="1" applyBorder="1" applyAlignment="1">
      <alignment wrapText="1"/>
    </xf>
    <xf numFmtId="0" fontId="19" fillId="0" borderId="0" xfId="2" applyFont="1" applyBorder="1" applyAlignment="1">
      <alignment horizontal="left" wrapText="1"/>
    </xf>
    <xf numFmtId="0" fontId="19" fillId="0" borderId="0" xfId="2" applyFont="1" applyBorder="1" applyAlignment="1">
      <alignment horizontal="center" wrapText="1"/>
    </xf>
    <xf numFmtId="0" fontId="19" fillId="0" borderId="0" xfId="1" applyFont="1" applyFill="1" applyBorder="1" applyAlignment="1">
      <alignment horizontal="left"/>
    </xf>
    <xf numFmtId="0" fontId="19" fillId="0" borderId="0" xfId="1" applyFont="1" applyBorder="1" applyAlignment="1">
      <alignment wrapText="1"/>
    </xf>
    <xf numFmtId="49" fontId="19" fillId="0" borderId="0" xfId="1" applyNumberFormat="1" applyFont="1" applyFill="1" applyBorder="1"/>
    <xf numFmtId="0" fontId="19" fillId="0" borderId="0" xfId="1" applyFont="1" applyBorder="1" applyAlignment="1">
      <alignment horizontal="left"/>
    </xf>
    <xf numFmtId="0" fontId="19" fillId="0" borderId="0" xfId="1" applyFont="1" applyBorder="1" applyAlignment="1">
      <alignment horizontal="center" wrapText="1"/>
    </xf>
    <xf numFmtId="0" fontId="19" fillId="0" borderId="0" xfId="1" applyFont="1" applyBorder="1" applyAlignment="1">
      <alignment horizontal="left" wrapText="1"/>
    </xf>
    <xf numFmtId="49" fontId="19" fillId="0" borderId="0" xfId="1" applyNumberFormat="1" applyFont="1" applyBorder="1"/>
    <xf numFmtId="0" fontId="19" fillId="0" borderId="0" xfId="2" applyFont="1" applyFill="1" applyBorder="1" applyAlignment="1" applyProtection="1">
      <alignment wrapText="1"/>
    </xf>
    <xf numFmtId="0" fontId="19" fillId="0" borderId="0" xfId="2" applyFont="1" applyFill="1" applyBorder="1" applyAlignment="1" applyProtection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2" applyFont="1" applyFill="1" applyBorder="1" applyAlignment="1" applyProtection="1">
      <alignment wrapText="1"/>
    </xf>
    <xf numFmtId="0" fontId="20" fillId="0" borderId="0" xfId="3" applyFont="1" applyFill="1" applyBorder="1" applyAlignment="1">
      <alignment shrinkToFit="1"/>
    </xf>
    <xf numFmtId="0" fontId="19" fillId="0" borderId="0" xfId="0" applyFont="1" applyFill="1" applyBorder="1" applyAlignment="1">
      <alignment horizontal="center"/>
    </xf>
    <xf numFmtId="0" fontId="20" fillId="0" borderId="0" xfId="3" applyFont="1" applyFill="1" applyBorder="1" applyAlignment="1">
      <alignment wrapText="1" shrinkToFit="1"/>
    </xf>
    <xf numFmtId="0" fontId="19" fillId="0" borderId="0" xfId="4" applyFont="1" applyBorder="1"/>
    <xf numFmtId="0" fontId="19" fillId="0" borderId="0" xfId="4" applyFont="1" applyBorder="1" applyAlignment="1">
      <alignment horizontal="center"/>
    </xf>
    <xf numFmtId="0" fontId="19" fillId="0" borderId="0" xfId="4" applyFont="1" applyFill="1" applyBorder="1" applyAlignment="1">
      <alignment horizontal="center"/>
    </xf>
    <xf numFmtId="0" fontId="19" fillId="0" borderId="0" xfId="4" applyFont="1" applyFill="1" applyBorder="1" applyAlignment="1">
      <alignment horizontal="left"/>
    </xf>
    <xf numFmtId="1" fontId="19" fillId="0" borderId="0" xfId="4" applyNumberFormat="1" applyFont="1" applyFill="1" applyBorder="1" applyAlignment="1">
      <alignment horizontal="center"/>
    </xf>
    <xf numFmtId="0" fontId="19" fillId="0" borderId="0" xfId="4" applyFont="1" applyBorder="1" applyAlignment="1">
      <alignment horizontal="left"/>
    </xf>
    <xf numFmtId="0" fontId="18" fillId="0" borderId="0" xfId="5" applyFont="1" applyBorder="1"/>
    <xf numFmtId="0" fontId="21" fillId="0" borderId="10" xfId="6" applyFont="1" applyBorder="1" applyAlignment="1">
      <alignment horizontal="center" wrapText="1"/>
    </xf>
    <xf numFmtId="0" fontId="13" fillId="0" borderId="0" xfId="4" applyFont="1"/>
    <xf numFmtId="0" fontId="21" fillId="0" borderId="0" xfId="7" applyFont="1" applyAlignment="1">
      <alignment wrapText="1"/>
    </xf>
    <xf numFmtId="0" fontId="19" fillId="0" borderId="0" xfId="7" applyFont="1" applyAlignment="1">
      <alignment wrapText="1"/>
    </xf>
    <xf numFmtId="0" fontId="21" fillId="0" borderId="0" xfId="6" applyFont="1" applyAlignment="1">
      <alignment wrapText="1"/>
    </xf>
    <xf numFmtId="0" fontId="19" fillId="0" borderId="0" xfId="6" applyFont="1" applyAlignment="1">
      <alignment wrapText="1"/>
    </xf>
    <xf numFmtId="0" fontId="21" fillId="0" borderId="0" xfId="4" applyFont="1"/>
    <xf numFmtId="0" fontId="96" fillId="0" borderId="0" xfId="755" applyFont="1"/>
    <xf numFmtId="49" fontId="97" fillId="0" borderId="0" xfId="0" applyNumberFormat="1" applyFont="1" applyAlignment="1">
      <alignment horizontal="right" vertical="top"/>
    </xf>
    <xf numFmtId="49" fontId="0" fillId="0" borderId="0" xfId="0" applyNumberFormat="1" applyFont="1" applyAlignment="1">
      <alignment vertical="top"/>
    </xf>
    <xf numFmtId="49" fontId="0" fillId="0" borderId="0" xfId="0" applyNumberFormat="1" applyAlignment="1">
      <alignment vertical="top"/>
    </xf>
    <xf numFmtId="0" fontId="98" fillId="0" borderId="0" xfId="0" applyFont="1"/>
    <xf numFmtId="49" fontId="97" fillId="0" borderId="0" xfId="0" applyNumberFormat="1" applyFont="1" applyAlignment="1">
      <alignment vertical="top"/>
    </xf>
    <xf numFmtId="49" fontId="99" fillId="0" borderId="0" xfId="0" applyNumberFormat="1" applyFont="1" applyAlignment="1">
      <alignment vertical="top" wrapText="1"/>
    </xf>
    <xf numFmtId="49" fontId="101" fillId="0" borderId="0" xfId="0" applyNumberFormat="1" applyFont="1" applyAlignment="1">
      <alignment vertical="top" wrapText="1"/>
    </xf>
    <xf numFmtId="0" fontId="0" fillId="0" borderId="0" xfId="0" applyNumberFormat="1" applyFont="1" applyAlignment="1">
      <alignment vertical="top"/>
    </xf>
    <xf numFmtId="0" fontId="21" fillId="0" borderId="0" xfId="508" applyFont="1"/>
    <xf numFmtId="0" fontId="103" fillId="0" borderId="0" xfId="1069"/>
    <xf numFmtId="0" fontId="19" fillId="0" borderId="0" xfId="508" applyFont="1"/>
    <xf numFmtId="0" fontId="21" fillId="0" borderId="0" xfId="508" applyFont="1" applyFill="1" applyBorder="1"/>
    <xf numFmtId="0" fontId="19" fillId="0" borderId="0" xfId="306" applyFont="1" applyFill="1" applyBorder="1" applyAlignment="1"/>
    <xf numFmtId="0" fontId="20" fillId="0" borderId="0" xfId="1070" applyFont="1" applyFill="1" applyBorder="1" applyAlignment="1">
      <alignment horizontal="center"/>
    </xf>
    <xf numFmtId="0" fontId="20" fillId="0" borderId="0" xfId="1070" applyFont="1" applyFill="1" applyBorder="1" applyAlignment="1"/>
    <xf numFmtId="0" fontId="20" fillId="0" borderId="0" xfId="1070" applyFont="1" applyFill="1" applyBorder="1" applyAlignment="1">
      <alignment horizontal="right"/>
    </xf>
    <xf numFmtId="0" fontId="20" fillId="0" borderId="0" xfId="1070" applyFont="1" applyFill="1" applyBorder="1" applyAlignment="1">
      <alignment horizontal="center" wrapText="1"/>
    </xf>
    <xf numFmtId="0" fontId="19" fillId="0" borderId="0" xfId="1071" applyFont="1" applyFill="1" applyBorder="1"/>
    <xf numFmtId="0" fontId="104" fillId="0" borderId="0" xfId="1070" applyFont="1" applyFill="1" applyBorder="1" applyAlignment="1">
      <alignment horizontal="center"/>
    </xf>
    <xf numFmtId="0" fontId="21" fillId="0" borderId="0" xfId="602" applyFont="1" applyFill="1" applyBorder="1"/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20" fillId="0" borderId="0" xfId="1070" applyFont="1" applyFill="1" applyBorder="1" applyAlignment="1">
      <alignment horizontal="left"/>
    </xf>
    <xf numFmtId="0" fontId="20" fillId="0" borderId="0" xfId="1070" applyFont="1" applyFill="1" applyBorder="1" applyAlignment="1">
      <alignment vertical="top" wrapText="1"/>
    </xf>
    <xf numFmtId="0" fontId="21" fillId="0" borderId="0" xfId="508" applyFont="1" applyBorder="1" applyAlignment="1">
      <alignment horizontal="left"/>
    </xf>
    <xf numFmtId="0" fontId="21" fillId="0" borderId="0" xfId="508" applyFont="1" applyAlignment="1">
      <alignment horizontal="center"/>
    </xf>
    <xf numFmtId="0" fontId="21" fillId="0" borderId="32" xfId="508" applyFont="1" applyBorder="1" applyAlignment="1">
      <alignment horizontal="left"/>
    </xf>
    <xf numFmtId="1" fontId="21" fillId="0" borderId="32" xfId="508" applyNumberFormat="1" applyFont="1" applyFill="1" applyBorder="1" applyAlignment="1">
      <alignment horizontal="center"/>
    </xf>
    <xf numFmtId="0" fontId="21" fillId="0" borderId="32" xfId="508" applyFont="1" applyBorder="1"/>
    <xf numFmtId="0" fontId="19" fillId="0" borderId="0" xfId="508" applyFont="1" applyBorder="1" applyAlignment="1">
      <alignment horizontal="left"/>
    </xf>
    <xf numFmtId="0" fontId="19" fillId="0" borderId="0" xfId="508" applyFont="1" applyAlignment="1">
      <alignment horizontal="center"/>
    </xf>
    <xf numFmtId="0" fontId="10" fillId="0" borderId="0" xfId="0" applyFont="1"/>
    <xf numFmtId="0" fontId="21" fillId="0" borderId="0" xfId="508" applyFont="1" applyBorder="1" applyAlignment="1">
      <alignment horizontal="center"/>
    </xf>
    <xf numFmtId="0" fontId="21" fillId="0" borderId="0" xfId="508" applyFont="1" applyBorder="1" applyAlignment="1">
      <alignment horizontal="center"/>
    </xf>
    <xf numFmtId="0" fontId="21" fillId="0" borderId="32" xfId="508" applyFont="1" applyBorder="1" applyAlignment="1">
      <alignment horizontal="center"/>
    </xf>
    <xf numFmtId="1" fontId="19" fillId="0" borderId="0" xfId="508" applyNumberFormat="1" applyFont="1" applyBorder="1" applyAlignment="1">
      <alignment horizontal="center"/>
    </xf>
    <xf numFmtId="0" fontId="19" fillId="0" borderId="0" xfId="508" applyFont="1" applyBorder="1" applyAlignment="1">
      <alignment horizontal="left" vertical="center"/>
    </xf>
    <xf numFmtId="0" fontId="19" fillId="0" borderId="0" xfId="508" applyFont="1" applyFill="1" applyBorder="1" applyAlignment="1">
      <alignment horizontal="left"/>
    </xf>
    <xf numFmtId="1" fontId="19" fillId="0" borderId="0" xfId="1073" applyNumberFormat="1" applyFont="1" applyBorder="1" applyAlignment="1">
      <alignment horizontal="center"/>
    </xf>
    <xf numFmtId="166" fontId="19" fillId="0" borderId="0" xfId="508" applyNumberFormat="1" applyFont="1" applyBorder="1" applyAlignment="1">
      <alignment horizontal="center"/>
    </xf>
    <xf numFmtId="1" fontId="19" fillId="0" borderId="32" xfId="1073" applyNumberFormat="1" applyFont="1" applyBorder="1" applyAlignment="1">
      <alignment horizontal="center"/>
    </xf>
    <xf numFmtId="1" fontId="105" fillId="0" borderId="0" xfId="0" applyNumberFormat="1" applyFont="1" applyBorder="1" applyAlignment="1">
      <alignment horizontal="center"/>
    </xf>
    <xf numFmtId="1" fontId="19" fillId="0" borderId="0" xfId="1" applyNumberFormat="1" applyFont="1" applyFill="1" applyBorder="1" applyAlignment="1">
      <alignment horizontal="center"/>
    </xf>
    <xf numFmtId="1" fontId="19" fillId="0" borderId="0" xfId="508" applyNumberFormat="1" applyFont="1" applyFill="1" applyBorder="1" applyAlignment="1">
      <alignment horizontal="center"/>
    </xf>
    <xf numFmtId="0" fontId="19" fillId="0" borderId="0" xfId="1" applyFont="1" applyFill="1" applyBorder="1" applyAlignment="1">
      <alignment horizontal="center"/>
    </xf>
    <xf numFmtId="166" fontId="105" fillId="0" borderId="0" xfId="0" applyNumberFormat="1" applyFont="1" applyBorder="1" applyAlignment="1">
      <alignment horizontal="center"/>
    </xf>
    <xf numFmtId="166" fontId="19" fillId="0" borderId="0" xfId="1" applyNumberFormat="1" applyFont="1" applyFill="1" applyBorder="1" applyAlignment="1">
      <alignment horizontal="center"/>
    </xf>
    <xf numFmtId="0" fontId="21" fillId="0" borderId="0" xfId="508" applyFont="1" applyFill="1" applyBorder="1" applyAlignment="1">
      <alignment horizontal="left"/>
    </xf>
    <xf numFmtId="0" fontId="19" fillId="0" borderId="0" xfId="508" applyFont="1" applyBorder="1" applyAlignment="1">
      <alignment horizontal="center"/>
    </xf>
    <xf numFmtId="0" fontId="19" fillId="0" borderId="0" xfId="508" applyFont="1" applyBorder="1" applyAlignment="1">
      <alignment horizontal="center" vertical="center"/>
    </xf>
    <xf numFmtId="0" fontId="21" fillId="0" borderId="32" xfId="508" applyFont="1" applyFill="1" applyBorder="1" applyAlignment="1">
      <alignment horizontal="center"/>
    </xf>
    <xf numFmtId="0" fontId="21" fillId="0" borderId="32" xfId="508" applyFont="1" applyFill="1" applyBorder="1" applyAlignment="1">
      <alignment horizontal="center" wrapText="1"/>
    </xf>
    <xf numFmtId="1" fontId="19" fillId="0" borderId="0" xfId="508" applyNumberFormat="1" applyFont="1" applyFill="1" applyBorder="1" applyAlignment="1">
      <alignment horizontal="center" vertical="top"/>
    </xf>
    <xf numFmtId="166" fontId="19" fillId="0" borderId="0" xfId="526" applyNumberFormat="1" applyFont="1" applyBorder="1" applyAlignment="1">
      <alignment horizontal="center"/>
    </xf>
    <xf numFmtId="166" fontId="19" fillId="0" borderId="0" xfId="508" applyNumberFormat="1" applyFont="1" applyFill="1" applyBorder="1" applyAlignment="1">
      <alignment horizontal="center"/>
    </xf>
    <xf numFmtId="0" fontId="106" fillId="0" borderId="0" xfId="508" applyFont="1" applyFill="1" applyBorder="1" applyAlignment="1">
      <alignment horizontal="center"/>
    </xf>
    <xf numFmtId="0" fontId="106" fillId="0" borderId="0" xfId="508" applyFont="1" applyBorder="1" applyAlignment="1">
      <alignment horizontal="center"/>
    </xf>
    <xf numFmtId="0" fontId="21" fillId="0" borderId="0" xfId="508" applyFont="1" applyBorder="1"/>
    <xf numFmtId="0" fontId="21" fillId="0" borderId="0" xfId="508" applyFont="1" applyBorder="1" applyAlignment="1"/>
    <xf numFmtId="0" fontId="19" fillId="0" borderId="0" xfId="508" applyFont="1" applyBorder="1"/>
    <xf numFmtId="166" fontId="21" fillId="0" borderId="32" xfId="508" applyNumberFormat="1" applyFont="1" applyBorder="1" applyAlignment="1">
      <alignment horizontal="center"/>
    </xf>
    <xf numFmtId="166" fontId="21" fillId="0" borderId="32" xfId="508" applyNumberFormat="1" applyFont="1" applyFill="1" applyBorder="1" applyAlignment="1">
      <alignment horizontal="center" wrapText="1"/>
    </xf>
    <xf numFmtId="0" fontId="21" fillId="0" borderId="32" xfId="508" applyFont="1" applyBorder="1" applyAlignment="1"/>
    <xf numFmtId="2" fontId="19" fillId="0" borderId="0" xfId="508" applyNumberFormat="1" applyFont="1" applyBorder="1" applyAlignment="1">
      <alignment horizontal="center"/>
    </xf>
    <xf numFmtId="166" fontId="19" fillId="0" borderId="0" xfId="527" applyNumberFormat="1" applyFont="1" applyBorder="1" applyAlignment="1">
      <alignment horizontal="center"/>
    </xf>
    <xf numFmtId="166" fontId="19" fillId="0" borderId="0" xfId="522" applyNumberFormat="1" applyFont="1" applyBorder="1" applyAlignment="1">
      <alignment horizontal="center"/>
    </xf>
    <xf numFmtId="1" fontId="21" fillId="0" borderId="0" xfId="508" applyNumberFormat="1" applyFont="1" applyBorder="1" applyAlignment="1">
      <alignment horizontal="center"/>
    </xf>
    <xf numFmtId="1" fontId="21" fillId="0" borderId="0" xfId="508" applyNumberFormat="1" applyFont="1" applyFill="1" applyBorder="1" applyAlignment="1">
      <alignment horizontal="center"/>
    </xf>
    <xf numFmtId="0" fontId="21" fillId="0" borderId="32" xfId="508" applyFont="1" applyBorder="1" applyAlignment="1">
      <alignment horizontal="center" wrapText="1"/>
    </xf>
    <xf numFmtId="1" fontId="21" fillId="0" borderId="32" xfId="508" applyNumberFormat="1" applyFont="1" applyBorder="1" applyAlignment="1">
      <alignment horizontal="center"/>
    </xf>
    <xf numFmtId="1" fontId="21" fillId="0" borderId="32" xfId="508" applyNumberFormat="1" applyFont="1" applyBorder="1" applyAlignment="1">
      <alignment horizontal="center" wrapText="1"/>
    </xf>
    <xf numFmtId="1" fontId="21" fillId="0" borderId="0" xfId="508" applyNumberFormat="1" applyFont="1" applyAlignment="1">
      <alignment horizontal="center"/>
    </xf>
    <xf numFmtId="1" fontId="19" fillId="0" borderId="0" xfId="508" applyNumberFormat="1" applyFont="1" applyAlignment="1">
      <alignment horizontal="center"/>
    </xf>
    <xf numFmtId="1" fontId="19" fillId="0" borderId="0" xfId="522" applyNumberFormat="1" applyFont="1" applyAlignment="1">
      <alignment horizontal="center"/>
    </xf>
    <xf numFmtId="1" fontId="19" fillId="0" borderId="0" xfId="729" applyNumberFormat="1" applyFont="1" applyFill="1" applyAlignment="1">
      <alignment horizontal="center"/>
    </xf>
    <xf numFmtId="1" fontId="19" fillId="0" borderId="0" xfId="729" applyNumberFormat="1" applyFont="1" applyFill="1" applyBorder="1" applyAlignment="1">
      <alignment horizontal="center"/>
    </xf>
    <xf numFmtId="1" fontId="19" fillId="0" borderId="0" xfId="729" applyNumberFormat="1" applyFont="1" applyBorder="1" applyAlignment="1">
      <alignment horizontal="center"/>
    </xf>
    <xf numFmtId="1" fontId="19" fillId="0" borderId="0" xfId="729" applyNumberFormat="1" applyFont="1" applyAlignment="1">
      <alignment horizontal="center"/>
    </xf>
    <xf numFmtId="1" fontId="19" fillId="0" borderId="0" xfId="4" applyNumberFormat="1" applyFont="1" applyBorder="1" applyAlignment="1">
      <alignment horizontal="center"/>
    </xf>
    <xf numFmtId="1" fontId="19" fillId="0" borderId="0" xfId="4" applyNumberFormat="1" applyFont="1" applyBorder="1" applyAlignment="1">
      <alignment horizontal="center" wrapText="1"/>
    </xf>
    <xf numFmtId="1" fontId="19" fillId="0" borderId="0" xfId="4" applyNumberFormat="1" applyFont="1" applyAlignment="1">
      <alignment horizontal="center"/>
    </xf>
    <xf numFmtId="1" fontId="19" fillId="0" borderId="0" xfId="4" applyNumberFormat="1" applyFont="1" applyBorder="1" applyAlignment="1">
      <alignment horizontal="center" vertical="center"/>
    </xf>
    <xf numFmtId="1" fontId="19" fillId="0" borderId="0" xfId="508" applyNumberFormat="1" applyFont="1" applyFill="1" applyBorder="1" applyAlignment="1" applyProtection="1">
      <alignment horizontal="center"/>
    </xf>
    <xf numFmtId="1" fontId="19" fillId="0" borderId="0" xfId="508" applyNumberFormat="1" applyFont="1" applyFill="1" applyAlignment="1">
      <alignment horizontal="center"/>
    </xf>
    <xf numFmtId="1" fontId="105" fillId="0" borderId="0" xfId="0" applyNumberFormat="1" applyFont="1" applyAlignment="1">
      <alignment horizontal="center"/>
    </xf>
    <xf numFmtId="0" fontId="21" fillId="0" borderId="0" xfId="508" applyFont="1" applyBorder="1" applyAlignment="1">
      <alignment horizontal="center"/>
    </xf>
    <xf numFmtId="0" fontId="105" fillId="0" borderId="0" xfId="0" applyFont="1" applyBorder="1" applyAlignment="1">
      <alignment horizontal="center" vertical="top" wrapText="1"/>
    </xf>
    <xf numFmtId="1" fontId="19" fillId="0" borderId="0" xfId="526" applyNumberFormat="1" applyFont="1" applyBorder="1" applyAlignment="1">
      <alignment horizontal="center"/>
    </xf>
    <xf numFmtId="0" fontId="19" fillId="0" borderId="0" xfId="526" applyFont="1" applyBorder="1" applyAlignment="1">
      <alignment horizontal="center"/>
    </xf>
    <xf numFmtId="1" fontId="19" fillId="0" borderId="0" xfId="1074" applyNumberFormat="1" applyFont="1" applyBorder="1" applyAlignment="1">
      <alignment horizontal="center"/>
    </xf>
    <xf numFmtId="0" fontId="19" fillId="0" borderId="0" xfId="1074" applyFont="1" applyBorder="1" applyAlignment="1">
      <alignment horizontal="center"/>
    </xf>
    <xf numFmtId="1" fontId="19" fillId="0" borderId="0" xfId="514" applyNumberFormat="1" applyFont="1" applyBorder="1" applyAlignment="1">
      <alignment horizontal="center"/>
    </xf>
    <xf numFmtId="0" fontId="19" fillId="0" borderId="0" xfId="514" applyFont="1" applyBorder="1" applyAlignment="1">
      <alignment horizontal="center"/>
    </xf>
    <xf numFmtId="1" fontId="19" fillId="0" borderId="0" xfId="527" applyNumberFormat="1" applyFont="1" applyBorder="1" applyAlignment="1">
      <alignment horizontal="center"/>
    </xf>
    <xf numFmtId="0" fontId="19" fillId="0" borderId="0" xfId="527" applyFont="1" applyBorder="1" applyAlignment="1">
      <alignment horizontal="center"/>
    </xf>
    <xf numFmtId="1" fontId="19" fillId="0" borderId="0" xfId="522" applyNumberFormat="1" applyFont="1" applyBorder="1" applyAlignment="1">
      <alignment horizontal="center"/>
    </xf>
    <xf numFmtId="0" fontId="105" fillId="0" borderId="32" xfId="0" applyFont="1" applyBorder="1" applyAlignment="1">
      <alignment horizontal="center" vertical="top" wrapText="1"/>
    </xf>
    <xf numFmtId="1" fontId="19" fillId="0" borderId="32" xfId="526" applyNumberFormat="1" applyFont="1" applyBorder="1" applyAlignment="1">
      <alignment horizontal="center"/>
    </xf>
    <xf numFmtId="0" fontId="19" fillId="0" borderId="32" xfId="526" applyFont="1" applyBorder="1" applyAlignment="1">
      <alignment horizontal="center"/>
    </xf>
    <xf numFmtId="1" fontId="19" fillId="0" borderId="32" xfId="1074" applyNumberFormat="1" applyFont="1" applyBorder="1" applyAlignment="1">
      <alignment horizontal="center"/>
    </xf>
    <xf numFmtId="0" fontId="19" fillId="0" borderId="32" xfId="1074" applyFont="1" applyBorder="1" applyAlignment="1">
      <alignment horizontal="center"/>
    </xf>
    <xf numFmtId="1" fontId="19" fillId="0" borderId="32" xfId="508" applyNumberFormat="1" applyFont="1" applyBorder="1" applyAlignment="1">
      <alignment horizontal="center"/>
    </xf>
    <xf numFmtId="1" fontId="19" fillId="0" borderId="32" xfId="514" applyNumberFormat="1" applyFont="1" applyBorder="1" applyAlignment="1">
      <alignment horizontal="center"/>
    </xf>
    <xf numFmtId="0" fontId="19" fillId="0" borderId="32" xfId="514" applyFont="1" applyBorder="1" applyAlignment="1">
      <alignment horizontal="center"/>
    </xf>
    <xf numFmtId="0" fontId="19" fillId="0" borderId="32" xfId="508" applyFont="1" applyBorder="1" applyAlignment="1">
      <alignment horizontal="center"/>
    </xf>
    <xf numFmtId="1" fontId="19" fillId="0" borderId="32" xfId="527" applyNumberFormat="1" applyFont="1" applyBorder="1" applyAlignment="1">
      <alignment horizontal="center"/>
    </xf>
    <xf numFmtId="0" fontId="19" fillId="0" borderId="32" xfId="527" applyFont="1" applyBorder="1" applyAlignment="1">
      <alignment horizontal="center"/>
    </xf>
    <xf numFmtId="1" fontId="19" fillId="0" borderId="32" xfId="522" applyNumberFormat="1" applyFont="1" applyBorder="1" applyAlignment="1">
      <alignment horizontal="center"/>
    </xf>
    <xf numFmtId="1" fontId="19" fillId="0" borderId="32" xfId="508" applyNumberFormat="1" applyFont="1" applyFill="1" applyBorder="1" applyAlignment="1">
      <alignment horizontal="center"/>
    </xf>
    <xf numFmtId="0" fontId="19" fillId="0" borderId="32" xfId="508" applyFont="1" applyFill="1" applyBorder="1" applyAlignment="1">
      <alignment horizontal="center"/>
    </xf>
    <xf numFmtId="0" fontId="21" fillId="0" borderId="0" xfId="508" applyFont="1" applyFill="1" applyBorder="1" applyAlignment="1">
      <alignment horizontal="center"/>
    </xf>
    <xf numFmtId="0" fontId="19" fillId="0" borderId="0" xfId="508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19" fillId="0" borderId="0" xfId="1" applyFont="1" applyBorder="1"/>
    <xf numFmtId="0" fontId="19" fillId="0" borderId="32" xfId="1" applyFont="1" applyBorder="1"/>
    <xf numFmtId="0" fontId="19" fillId="0" borderId="32" xfId="1" applyFont="1" applyBorder="1" applyAlignment="1">
      <alignment horizontal="center"/>
    </xf>
    <xf numFmtId="166" fontId="19" fillId="0" borderId="32" xfId="1" applyNumberFormat="1" applyFont="1" applyBorder="1" applyAlignment="1">
      <alignment horizontal="center"/>
    </xf>
    <xf numFmtId="166" fontId="19" fillId="0" borderId="0" xfId="1" applyNumberFormat="1" applyFont="1" applyBorder="1" applyAlignment="1">
      <alignment horizontal="center"/>
    </xf>
    <xf numFmtId="0" fontId="21" fillId="0" borderId="0" xfId="1" applyFont="1" applyBorder="1"/>
    <xf numFmtId="0" fontId="21" fillId="0" borderId="0" xfId="1" applyFont="1" applyBorder="1" applyAlignment="1">
      <alignment horizontal="center"/>
    </xf>
    <xf numFmtId="0" fontId="21" fillId="0" borderId="31" xfId="1" applyFont="1" applyBorder="1"/>
    <xf numFmtId="0" fontId="21" fillId="0" borderId="31" xfId="1" applyFont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17" fillId="0" borderId="31" xfId="0" applyFont="1" applyFill="1" applyBorder="1" applyAlignment="1">
      <alignment horizontal="center"/>
    </xf>
    <xf numFmtId="0" fontId="11" fillId="0" borderId="32" xfId="0" applyFont="1" applyFill="1" applyBorder="1" applyAlignment="1">
      <alignment horizontal="center"/>
    </xf>
    <xf numFmtId="0" fontId="20" fillId="0" borderId="0" xfId="0" applyNumberFormat="1" applyFont="1" applyBorder="1" applyAlignment="1">
      <alignment vertical="top"/>
    </xf>
    <xf numFmtId="0" fontId="20" fillId="0" borderId="0" xfId="0" applyNumberFormat="1" applyFont="1" applyBorder="1" applyAlignment="1">
      <alignment horizontal="right" vertical="top"/>
    </xf>
    <xf numFmtId="0" fontId="20" fillId="0" borderId="0" xfId="0" applyNumberFormat="1" applyFont="1" applyBorder="1" applyAlignment="1">
      <alignment horizontal="center" vertical="top"/>
    </xf>
    <xf numFmtId="0" fontId="19" fillId="0" borderId="0" xfId="0" applyFont="1" applyFill="1" applyBorder="1" applyAlignment="1">
      <alignment horizontal="left"/>
    </xf>
    <xf numFmtId="0" fontId="20" fillId="0" borderId="0" xfId="0" applyNumberFormat="1" applyFont="1" applyBorder="1" applyAlignment="1">
      <alignment horizontal="left" vertical="top"/>
    </xf>
    <xf numFmtId="0" fontId="19" fillId="0" borderId="0" xfId="0" applyFont="1" applyBorder="1" applyAlignment="1">
      <alignment horizontal="left"/>
    </xf>
    <xf numFmtId="1" fontId="104" fillId="0" borderId="0" xfId="0" applyNumberFormat="1" applyFont="1" applyBorder="1" applyAlignment="1">
      <alignment horizontal="left"/>
    </xf>
    <xf numFmtId="1" fontId="104" fillId="0" borderId="0" xfId="0" applyNumberFormat="1" applyFont="1" applyBorder="1" applyAlignment="1"/>
    <xf numFmtId="1" fontId="104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 horizontal="center" vertical="center" wrapText="1"/>
    </xf>
    <xf numFmtId="0" fontId="104" fillId="0" borderId="0" xfId="0" applyFont="1" applyBorder="1" applyAlignment="1">
      <alignment horizontal="center" vertical="center"/>
    </xf>
    <xf numFmtId="1" fontId="20" fillId="0" borderId="0" xfId="0" applyNumberFormat="1" applyFont="1" applyBorder="1" applyAlignment="1">
      <alignment horizontal="center" vertical="center"/>
    </xf>
    <xf numFmtId="1" fontId="20" fillId="0" borderId="0" xfId="0" applyNumberFormat="1" applyFont="1" applyBorder="1" applyAlignment="1">
      <alignment horizontal="left" vertical="center"/>
    </xf>
    <xf numFmtId="1" fontId="20" fillId="0" borderId="0" xfId="0" applyNumberFormat="1" applyFont="1" applyBorder="1" applyAlignment="1">
      <alignment vertical="center"/>
    </xf>
    <xf numFmtId="1" fontId="20" fillId="0" borderId="0" xfId="0" applyNumberFormat="1" applyFont="1" applyBorder="1" applyAlignment="1">
      <alignment horizontal="right" vertical="center"/>
    </xf>
    <xf numFmtId="0" fontId="20" fillId="0" borderId="0" xfId="0" applyFont="1" applyBorder="1" applyAlignment="1">
      <alignment vertical="center"/>
    </xf>
    <xf numFmtId="0" fontId="104" fillId="0" borderId="0" xfId="0" applyNumberFormat="1" applyFont="1" applyBorder="1" applyAlignment="1">
      <alignment horizontal="left"/>
    </xf>
    <xf numFmtId="0" fontId="104" fillId="0" borderId="0" xfId="0" applyNumberFormat="1" applyFont="1" applyBorder="1" applyAlignment="1">
      <alignment horizontal="center" vertical="center"/>
    </xf>
    <xf numFmtId="0" fontId="20" fillId="0" borderId="0" xfId="0" applyNumberFormat="1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104" fillId="0" borderId="0" xfId="0" applyNumberFormat="1" applyFont="1" applyBorder="1" applyAlignment="1"/>
    <xf numFmtId="0" fontId="104" fillId="0" borderId="0" xfId="0" applyNumberFormat="1" applyFont="1" applyBorder="1" applyAlignment="1">
      <alignment horizontal="right"/>
    </xf>
    <xf numFmtId="0" fontId="104" fillId="0" borderId="0" xfId="0" applyFont="1" applyBorder="1" applyAlignment="1">
      <alignment horizontal="center" vertical="center" wrapText="1"/>
    </xf>
    <xf numFmtId="0" fontId="20" fillId="0" borderId="0" xfId="0" applyNumberFormat="1" applyFont="1" applyBorder="1" applyAlignment="1">
      <alignment vertical="center"/>
    </xf>
    <xf numFmtId="0" fontId="20" fillId="0" borderId="0" xfId="0" applyNumberFormat="1" applyFont="1" applyBorder="1" applyAlignment="1">
      <alignment horizontal="right" vertical="center"/>
    </xf>
    <xf numFmtId="0" fontId="20" fillId="0" borderId="0" xfId="0" applyNumberFormat="1" applyFont="1" applyBorder="1" applyAlignment="1">
      <alignment horizontal="center"/>
    </xf>
    <xf numFmtId="0" fontId="20" fillId="0" borderId="0" xfId="0" applyNumberFormat="1" applyFont="1" applyBorder="1" applyAlignment="1"/>
    <xf numFmtId="0" fontId="20" fillId="0" borderId="0" xfId="0" applyNumberFormat="1" applyFont="1" applyBorder="1" applyAlignment="1">
      <alignment horizontal="left"/>
    </xf>
    <xf numFmtId="1" fontId="20" fillId="0" borderId="0" xfId="0" applyNumberFormat="1" applyFont="1" applyBorder="1" applyAlignment="1">
      <alignment horizontal="right"/>
    </xf>
    <xf numFmtId="1" fontId="20" fillId="0" borderId="0" xfId="0" applyNumberFormat="1" applyFont="1" applyBorder="1" applyAlignment="1">
      <alignment horizontal="center"/>
    </xf>
    <xf numFmtId="1" fontId="20" fillId="0" borderId="0" xfId="0" applyNumberFormat="1" applyFont="1" applyBorder="1" applyAlignment="1">
      <alignment horizontal="left"/>
    </xf>
    <xf numFmtId="0" fontId="20" fillId="0" borderId="0" xfId="0" applyNumberFormat="1" applyFont="1" applyBorder="1" applyAlignment="1">
      <alignment horizontal="right"/>
    </xf>
    <xf numFmtId="0" fontId="20" fillId="0" borderId="0" xfId="0" applyFont="1" applyBorder="1" applyAlignment="1"/>
    <xf numFmtId="0" fontId="20" fillId="0" borderId="0" xfId="0" quotePrefix="1" applyNumberFormat="1" applyFont="1" applyBorder="1" applyAlignment="1">
      <alignment horizontal="right" vertical="top"/>
    </xf>
    <xf numFmtId="0" fontId="20" fillId="0" borderId="0" xfId="0" quotePrefix="1" applyNumberFormat="1" applyFont="1" applyBorder="1" applyAlignment="1">
      <alignment horizontal="left" vertical="top"/>
    </xf>
    <xf numFmtId="0" fontId="104" fillId="0" borderId="0" xfId="0" applyNumberFormat="1" applyFont="1" applyBorder="1" applyAlignment="1">
      <alignment vertical="top"/>
    </xf>
    <xf numFmtId="0" fontId="104" fillId="0" borderId="0" xfId="0" applyNumberFormat="1" applyFont="1" applyBorder="1" applyAlignment="1">
      <alignment horizontal="right" vertical="top"/>
    </xf>
    <xf numFmtId="0" fontId="104" fillId="0" borderId="0" xfId="0" applyNumberFormat="1" applyFont="1" applyBorder="1" applyAlignment="1">
      <alignment horizontal="left" vertical="top"/>
    </xf>
    <xf numFmtId="0" fontId="104" fillId="0" borderId="0" xfId="0" applyNumberFormat="1" applyFont="1" applyBorder="1" applyAlignment="1">
      <alignment horizontal="center" vertical="top"/>
    </xf>
    <xf numFmtId="1" fontId="104" fillId="0" borderId="0" xfId="0" applyNumberFormat="1" applyFont="1" applyBorder="1" applyAlignment="1">
      <alignment horizontal="center" vertical="center"/>
    </xf>
    <xf numFmtId="0" fontId="104" fillId="0" borderId="0" xfId="0" applyNumberFormat="1" applyFont="1" applyBorder="1" applyAlignment="1">
      <alignment vertical="center"/>
    </xf>
    <xf numFmtId="0" fontId="104" fillId="0" borderId="0" xfId="0" applyNumberFormat="1" applyFont="1" applyBorder="1" applyAlignment="1">
      <alignment horizontal="left" vertical="center"/>
    </xf>
    <xf numFmtId="0" fontId="104" fillId="0" borderId="0" xfId="0" applyNumberFormat="1" applyFont="1" applyBorder="1" applyAlignment="1">
      <alignment horizontal="right" vertical="center"/>
    </xf>
    <xf numFmtId="0" fontId="104" fillId="0" borderId="0" xfId="0" quotePrefix="1" applyNumberFormat="1" applyFont="1" applyBorder="1" applyAlignment="1">
      <alignment horizontal="right" vertical="top"/>
    </xf>
    <xf numFmtId="0" fontId="104" fillId="0" borderId="0" xfId="0" quotePrefix="1" applyNumberFormat="1" applyFont="1" applyBorder="1" applyAlignment="1">
      <alignment horizontal="left" vertical="top"/>
    </xf>
    <xf numFmtId="0" fontId="104" fillId="0" borderId="0" xfId="0" quotePrefix="1" applyNumberFormat="1" applyFont="1" applyBorder="1" applyAlignment="1">
      <alignment horizontal="center" vertical="top"/>
    </xf>
    <xf numFmtId="0" fontId="20" fillId="0" borderId="0" xfId="0" applyFont="1" applyBorder="1" applyAlignment="1">
      <alignment horizontal="left"/>
    </xf>
    <xf numFmtId="0" fontId="111" fillId="0" borderId="0" xfId="0" applyFont="1" applyBorder="1" applyAlignment="1">
      <alignment horizontal="left"/>
    </xf>
    <xf numFmtId="1" fontId="105" fillId="0" borderId="0" xfId="0" applyNumberFormat="1" applyFont="1" applyBorder="1" applyAlignment="1">
      <alignment horizontal="center" vertical="top"/>
    </xf>
    <xf numFmtId="1" fontId="19" fillId="0" borderId="0" xfId="1" applyNumberFormat="1" applyFont="1" applyFill="1" applyBorder="1" applyAlignment="1">
      <alignment horizontal="center" vertical="top"/>
    </xf>
    <xf numFmtId="1" fontId="19" fillId="0" borderId="0" xfId="526" applyNumberFormat="1" applyFont="1" applyBorder="1" applyAlignment="1">
      <alignment horizontal="center" vertical="top"/>
    </xf>
    <xf numFmtId="1" fontId="105" fillId="0" borderId="0" xfId="0" applyNumberFormat="1" applyFont="1" applyBorder="1" applyAlignment="1">
      <alignment horizontal="center" vertical="top" wrapText="1"/>
    </xf>
    <xf numFmtId="166" fontId="19" fillId="0" borderId="0" xfId="0" applyNumberFormat="1" applyFont="1" applyBorder="1" applyAlignment="1">
      <alignment horizontal="center"/>
    </xf>
    <xf numFmtId="166" fontId="105" fillId="0" borderId="0" xfId="0" applyNumberFormat="1" applyFont="1" applyBorder="1" applyAlignment="1">
      <alignment horizontal="center" vertical="top" wrapText="1"/>
    </xf>
    <xf numFmtId="0" fontId="19" fillId="0" borderId="0" xfId="0" applyFont="1"/>
    <xf numFmtId="0" fontId="21" fillId="0" borderId="0" xfId="305" applyFont="1" applyBorder="1"/>
    <xf numFmtId="0" fontId="7" fillId="0" borderId="0" xfId="0" applyFont="1"/>
    <xf numFmtId="0" fontId="21" fillId="0" borderId="0" xfId="306" applyFont="1" applyBorder="1"/>
    <xf numFmtId="0" fontId="19" fillId="0" borderId="0" xfId="306" applyFont="1" applyBorder="1" applyAlignment="1"/>
    <xf numFmtId="0" fontId="19" fillId="0" borderId="0" xfId="306" applyFont="1" applyBorder="1" applyAlignment="1">
      <alignment horizontal="center"/>
    </xf>
    <xf numFmtId="0" fontId="20" fillId="0" borderId="0" xfId="306" applyFont="1" applyBorder="1" applyAlignment="1">
      <alignment horizontal="center"/>
    </xf>
    <xf numFmtId="0" fontId="19" fillId="0" borderId="0" xfId="306" applyFont="1" applyBorder="1" applyAlignment="1">
      <alignment horizontal="left"/>
    </xf>
    <xf numFmtId="0" fontId="19" fillId="0" borderId="0" xfId="306" applyFont="1" applyBorder="1"/>
    <xf numFmtId="0" fontId="21" fillId="0" borderId="0" xfId="306" applyFont="1" applyFill="1" applyBorder="1" applyAlignment="1">
      <alignment horizontal="center"/>
    </xf>
    <xf numFmtId="0" fontId="19" fillId="0" borderId="0" xfId="306" applyFont="1" applyFill="1" applyBorder="1" applyAlignment="1">
      <alignment horizontal="left"/>
    </xf>
    <xf numFmtId="49" fontId="19" fillId="0" borderId="0" xfId="306" applyNumberFormat="1" applyFont="1" applyFill="1" applyBorder="1" applyAlignment="1">
      <alignment horizontal="center"/>
    </xf>
    <xf numFmtId="0" fontId="19" fillId="0" borderId="0" xfId="306" applyFont="1" applyFill="1" applyBorder="1" applyAlignment="1">
      <alignment horizontal="center"/>
    </xf>
    <xf numFmtId="0" fontId="19" fillId="0" borderId="33" xfId="306" applyFont="1" applyFill="1" applyBorder="1" applyAlignment="1">
      <alignment horizontal="center"/>
    </xf>
    <xf numFmtId="0" fontId="19" fillId="0" borderId="0" xfId="306" applyFont="1" applyFill="1" applyBorder="1"/>
    <xf numFmtId="0" fontId="21" fillId="0" borderId="31" xfId="306" applyFont="1" applyFill="1" applyBorder="1" applyAlignment="1">
      <alignment horizontal="center"/>
    </xf>
    <xf numFmtId="0" fontId="19" fillId="0" borderId="31" xfId="306" applyFont="1" applyFill="1" applyBorder="1" applyAlignment="1">
      <alignment horizontal="left"/>
    </xf>
    <xf numFmtId="49" fontId="19" fillId="0" borderId="31" xfId="306" applyNumberFormat="1" applyFont="1" applyFill="1" applyBorder="1" applyAlignment="1">
      <alignment horizontal="center"/>
    </xf>
    <xf numFmtId="0" fontId="19" fillId="0" borderId="31" xfId="306" applyFont="1" applyFill="1" applyBorder="1" applyAlignment="1">
      <alignment horizontal="center"/>
    </xf>
    <xf numFmtId="0" fontId="19" fillId="0" borderId="34" xfId="306" applyFont="1" applyFill="1" applyBorder="1" applyAlignment="1">
      <alignment horizontal="center"/>
    </xf>
    <xf numFmtId="49" fontId="19" fillId="0" borderId="35" xfId="306" applyNumberFormat="1" applyFont="1" applyFill="1" applyBorder="1" applyAlignment="1">
      <alignment horizontal="center"/>
    </xf>
    <xf numFmtId="0" fontId="19" fillId="0" borderId="35" xfId="306" applyFont="1" applyFill="1" applyBorder="1" applyAlignment="1">
      <alignment horizontal="center"/>
    </xf>
    <xf numFmtId="0" fontId="19" fillId="0" borderId="35" xfId="1" applyFont="1" applyFill="1" applyBorder="1" applyAlignment="1">
      <alignment horizontal="center"/>
    </xf>
    <xf numFmtId="0" fontId="19" fillId="0" borderId="35" xfId="306" applyFont="1" applyFill="1" applyBorder="1" applyAlignment="1">
      <alignment horizontal="left"/>
    </xf>
    <xf numFmtId="0" fontId="21" fillId="0" borderId="35" xfId="306" applyFont="1" applyFill="1" applyBorder="1" applyAlignment="1">
      <alignment horizontal="center"/>
    </xf>
    <xf numFmtId="49" fontId="19" fillId="0" borderId="0" xfId="0" applyNumberFormat="1" applyFont="1" applyFill="1" applyAlignment="1">
      <alignment horizontal="center"/>
    </xf>
    <xf numFmtId="0" fontId="19" fillId="0" borderId="0" xfId="1" applyFont="1" applyFill="1" applyBorder="1" applyAlignment="1">
      <alignment horizontal="center" wrapText="1"/>
    </xf>
    <xf numFmtId="0" fontId="19" fillId="0" borderId="0" xfId="306" quotePrefix="1" applyFont="1" applyFill="1" applyBorder="1" applyAlignment="1">
      <alignment horizontal="center"/>
    </xf>
    <xf numFmtId="0" fontId="19" fillId="0" borderId="0" xfId="306" applyFont="1" applyAlignment="1">
      <alignment horizontal="center"/>
    </xf>
    <xf numFmtId="0" fontId="21" fillId="0" borderId="0" xfId="0" applyFont="1"/>
    <xf numFmtId="0" fontId="19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9" fillId="0" borderId="0" xfId="306" applyFont="1"/>
    <xf numFmtId="49" fontId="19" fillId="0" borderId="0" xfId="306" applyNumberFormat="1" applyFont="1" applyAlignment="1">
      <alignment horizontal="center"/>
    </xf>
    <xf numFmtId="0" fontId="19" fillId="0" borderId="0" xfId="306" applyFont="1" applyAlignment="1">
      <alignment horizontal="center" wrapText="1"/>
    </xf>
    <xf numFmtId="0" fontId="19" fillId="0" borderId="0" xfId="306" applyFont="1" applyAlignment="1">
      <alignment horizontal="left" wrapText="1"/>
    </xf>
    <xf numFmtId="0" fontId="21" fillId="0" borderId="0" xfId="306" applyFont="1"/>
    <xf numFmtId="0" fontId="19" fillId="0" borderId="0" xfId="306" applyFont="1" applyAlignment="1">
      <alignment horizontal="left"/>
    </xf>
    <xf numFmtId="0" fontId="19" fillId="0" borderId="0" xfId="1" applyFont="1" applyFill="1" applyBorder="1" applyAlignment="1"/>
    <xf numFmtId="0" fontId="19" fillId="0" borderId="0" xfId="1" applyFont="1" applyFill="1" applyBorder="1" applyAlignment="1">
      <alignment wrapText="1"/>
    </xf>
    <xf numFmtId="0" fontId="21" fillId="0" borderId="0" xfId="306" applyFont="1" applyBorder="1" applyAlignment="1"/>
    <xf numFmtId="0" fontId="21" fillId="0" borderId="0" xfId="306" applyFont="1" applyBorder="1" applyAlignment="1">
      <alignment horizontal="center"/>
    </xf>
    <xf numFmtId="0" fontId="104" fillId="0" borderId="0" xfId="306" applyFont="1" applyBorder="1" applyAlignment="1">
      <alignment horizontal="center"/>
    </xf>
    <xf numFmtId="0" fontId="21" fillId="0" borderId="0" xfId="306" applyFont="1" applyBorder="1" applyAlignment="1">
      <alignment horizontal="left"/>
    </xf>
    <xf numFmtId="0" fontId="21" fillId="0" borderId="0" xfId="306" applyFont="1" applyBorder="1" applyAlignment="1">
      <alignment vertical="center"/>
    </xf>
    <xf numFmtId="49" fontId="21" fillId="0" borderId="0" xfId="306" applyNumberFormat="1" applyFont="1" applyBorder="1" applyAlignment="1">
      <alignment horizontal="center" vertical="center" textRotation="180"/>
    </xf>
    <xf numFmtId="49" fontId="21" fillId="0" borderId="0" xfId="306" applyNumberFormat="1" applyFont="1" applyFill="1" applyBorder="1" applyAlignment="1">
      <alignment horizontal="center" vertical="center" textRotation="180"/>
    </xf>
    <xf numFmtId="49" fontId="104" fillId="0" borderId="0" xfId="306" applyNumberFormat="1" applyFont="1" applyBorder="1" applyAlignment="1">
      <alignment horizontal="center" vertical="center" textRotation="180"/>
    </xf>
    <xf numFmtId="0" fontId="21" fillId="0" borderId="0" xfId="306" applyFont="1" applyBorder="1" applyAlignment="1">
      <alignment horizontal="center" vertical="center" textRotation="180"/>
    </xf>
    <xf numFmtId="0" fontId="21" fillId="0" borderId="0" xfId="306" applyFont="1" applyBorder="1" applyAlignment="1">
      <alignment horizontal="left" vertical="center"/>
    </xf>
    <xf numFmtId="0" fontId="21" fillId="0" borderId="0" xfId="306" applyFont="1" applyBorder="1" applyAlignment="1">
      <alignment horizontal="left" vertical="center" wrapText="1"/>
    </xf>
    <xf numFmtId="49" fontId="21" fillId="0" borderId="31" xfId="306" applyNumberFormat="1" applyFont="1" applyBorder="1" applyAlignment="1">
      <alignment horizontal="left" vertical="center"/>
    </xf>
    <xf numFmtId="0" fontId="21" fillId="0" borderId="31" xfId="306" applyFont="1" applyBorder="1" applyAlignment="1">
      <alignment vertical="center"/>
    </xf>
    <xf numFmtId="49" fontId="21" fillId="0" borderId="31" xfId="306" applyNumberFormat="1" applyFont="1" applyBorder="1" applyAlignment="1">
      <alignment horizontal="center" vertical="center" textRotation="180"/>
    </xf>
    <xf numFmtId="49" fontId="21" fillId="0" borderId="31" xfId="306" applyNumberFormat="1" applyFont="1" applyFill="1" applyBorder="1" applyAlignment="1">
      <alignment horizontal="center" vertical="center" textRotation="180"/>
    </xf>
    <xf numFmtId="49" fontId="104" fillId="0" borderId="31" xfId="306" applyNumberFormat="1" applyFont="1" applyBorder="1" applyAlignment="1">
      <alignment horizontal="center" vertical="center" textRotation="180"/>
    </xf>
    <xf numFmtId="0" fontId="21" fillId="0" borderId="31" xfId="306" applyFont="1" applyBorder="1" applyAlignment="1">
      <alignment horizontal="center" vertical="center" textRotation="180"/>
    </xf>
    <xf numFmtId="0" fontId="21" fillId="0" borderId="31" xfId="306" applyFont="1" applyBorder="1" applyAlignment="1">
      <alignment horizontal="left" vertical="center" wrapText="1"/>
    </xf>
    <xf numFmtId="14" fontId="21" fillId="0" borderId="31" xfId="306" applyNumberFormat="1" applyFont="1" applyBorder="1" applyAlignment="1">
      <alignment horizontal="left" vertical="center" wrapText="1"/>
    </xf>
    <xf numFmtId="0" fontId="21" fillId="0" borderId="31" xfId="306" applyFont="1" applyBorder="1" applyAlignment="1">
      <alignment horizontal="left" vertical="center"/>
    </xf>
    <xf numFmtId="0" fontId="21" fillId="0" borderId="0" xfId="0" applyFont="1" applyBorder="1" applyAlignment="1">
      <alignment horizontal="left"/>
    </xf>
    <xf numFmtId="0" fontId="20" fillId="0" borderId="0" xfId="0" applyNumberFormat="1" applyFont="1" applyBorder="1" applyAlignment="1">
      <alignment horizontal="center" vertical="center"/>
    </xf>
    <xf numFmtId="0" fontId="104" fillId="0" borderId="0" xfId="0" applyNumberFormat="1" applyFont="1" applyBorder="1" applyAlignment="1">
      <alignment horizontal="center"/>
    </xf>
    <xf numFmtId="1" fontId="104" fillId="0" borderId="0" xfId="0" applyNumberFormat="1" applyFont="1" applyBorder="1" applyAlignment="1">
      <alignment horizontal="center"/>
    </xf>
    <xf numFmtId="0" fontId="20" fillId="0" borderId="0" xfId="1070" applyFont="1" applyFill="1" applyBorder="1" applyAlignment="1">
      <alignment horizontal="left" vertical="top" wrapText="1"/>
    </xf>
    <xf numFmtId="0" fontId="21" fillId="0" borderId="35" xfId="508" applyFont="1" applyFill="1" applyBorder="1" applyAlignment="1">
      <alignment horizontal="center" wrapText="1"/>
    </xf>
    <xf numFmtId="0" fontId="21" fillId="0" borderId="35" xfId="508" applyFont="1" applyFill="1" applyBorder="1" applyAlignment="1">
      <alignment horizontal="center"/>
    </xf>
    <xf numFmtId="14" fontId="104" fillId="0" borderId="35" xfId="1070" applyNumberFormat="1" applyFont="1" applyFill="1" applyBorder="1" applyAlignment="1">
      <alignment horizontal="center" wrapText="1"/>
    </xf>
    <xf numFmtId="0" fontId="20" fillId="0" borderId="35" xfId="1070" applyFont="1" applyFill="1" applyBorder="1" applyAlignment="1"/>
    <xf numFmtId="0" fontId="104" fillId="0" borderId="35" xfId="1070" applyFont="1" applyFill="1" applyBorder="1" applyAlignment="1">
      <alignment horizontal="center"/>
    </xf>
    <xf numFmtId="14" fontId="104" fillId="0" borderId="35" xfId="1070" applyNumberFormat="1" applyFont="1" applyFill="1" applyBorder="1" applyAlignment="1">
      <alignment horizontal="center"/>
    </xf>
    <xf numFmtId="0" fontId="20" fillId="0" borderId="35" xfId="1070" applyFont="1" applyFill="1" applyBorder="1" applyAlignment="1">
      <alignment horizontal="center"/>
    </xf>
    <xf numFmtId="0" fontId="104" fillId="0" borderId="35" xfId="0" applyNumberFormat="1" applyFont="1" applyBorder="1" applyAlignment="1">
      <alignment horizontal="center"/>
    </xf>
    <xf numFmtId="0" fontId="104" fillId="0" borderId="35" xfId="0" applyNumberFormat="1" applyFont="1" applyBorder="1" applyAlignment="1">
      <alignment horizontal="left"/>
    </xf>
    <xf numFmtId="0" fontId="104" fillId="0" borderId="35" xfId="0" applyNumberFormat="1" applyFont="1" applyBorder="1" applyAlignment="1"/>
    <xf numFmtId="0" fontId="104" fillId="0" borderId="35" xfId="0" applyNumberFormat="1" applyFont="1" applyBorder="1" applyAlignment="1">
      <alignment horizontal="right"/>
    </xf>
    <xf numFmtId="0" fontId="104" fillId="0" borderId="35" xfId="0" applyFont="1" applyBorder="1" applyAlignment="1">
      <alignment horizontal="center" vertical="center"/>
    </xf>
    <xf numFmtId="0" fontId="104" fillId="0" borderId="35" xfId="0" applyNumberFormat="1" applyFont="1" applyBorder="1" applyAlignment="1">
      <alignment horizontal="center" vertical="center"/>
    </xf>
    <xf numFmtId="0" fontId="20" fillId="0" borderId="35" xfId="0" applyNumberFormat="1" applyFont="1" applyBorder="1" applyAlignment="1">
      <alignment horizontal="center" vertical="center"/>
    </xf>
    <xf numFmtId="0" fontId="20" fillId="0" borderId="35" xfId="0" applyNumberFormat="1" applyFont="1" applyBorder="1" applyAlignment="1">
      <alignment horizontal="left" vertical="center"/>
    </xf>
    <xf numFmtId="0" fontId="20" fillId="0" borderId="35" xfId="0" applyNumberFormat="1" applyFont="1" applyBorder="1" applyAlignment="1">
      <alignment vertical="center"/>
    </xf>
    <xf numFmtId="0" fontId="20" fillId="0" borderId="35" xfId="0" applyNumberFormat="1" applyFont="1" applyBorder="1" applyAlignment="1">
      <alignment horizontal="right" vertical="center"/>
    </xf>
    <xf numFmtId="0" fontId="19" fillId="0" borderId="35" xfId="0" applyFont="1" applyBorder="1" applyAlignment="1">
      <alignment horizontal="center" vertical="center"/>
    </xf>
    <xf numFmtId="0" fontId="6" fillId="0" borderId="0" xfId="0" applyFont="1" applyBorder="1" applyAlignment="1"/>
    <xf numFmtId="0" fontId="6" fillId="0" borderId="0" xfId="525" applyFont="1" applyAlignment="1">
      <alignment horizontal="left" vertical="top" wrapText="1"/>
    </xf>
    <xf numFmtId="0" fontId="6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0" fontId="6" fillId="0" borderId="35" xfId="0" applyFont="1" applyBorder="1" applyAlignment="1">
      <alignment horizontal="center"/>
    </xf>
    <xf numFmtId="0" fontId="6" fillId="0" borderId="35" xfId="0" applyFont="1" applyBorder="1"/>
    <xf numFmtId="0" fontId="6" fillId="0" borderId="0" xfId="0" applyFont="1" applyFill="1" applyBorder="1"/>
    <xf numFmtId="0" fontId="17" fillId="0" borderId="0" xfId="0" applyFont="1" applyBorder="1" applyAlignment="1">
      <alignment horizontal="center"/>
    </xf>
    <xf numFmtId="0" fontId="17" fillId="0" borderId="0" xfId="0" applyFont="1" applyBorder="1"/>
    <xf numFmtId="0" fontId="17" fillId="0" borderId="35" xfId="0" applyFont="1" applyBorder="1" applyAlignment="1">
      <alignment horizontal="center"/>
    </xf>
    <xf numFmtId="0" fontId="17" fillId="0" borderId="35" xfId="0" applyFont="1" applyBorder="1"/>
    <xf numFmtId="0" fontId="19" fillId="0" borderId="35" xfId="306" applyFont="1" applyFill="1" applyBorder="1"/>
    <xf numFmtId="0" fontId="21" fillId="0" borderId="0" xfId="315" applyFont="1" applyBorder="1" applyAlignment="1">
      <alignment vertical="center"/>
    </xf>
    <xf numFmtId="0" fontId="128" fillId="0" borderId="0" xfId="0" applyFont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19" fillId="0" borderId="0" xfId="679" applyFont="1" applyBorder="1" applyAlignment="1">
      <alignment horizontal="left"/>
    </xf>
    <xf numFmtId="0" fontId="19" fillId="0" borderId="0" xfId="679" applyFont="1" applyFill="1" applyBorder="1" applyAlignment="1">
      <alignment horizontal="left"/>
    </xf>
    <xf numFmtId="0" fontId="19" fillId="0" borderId="0" xfId="679" applyFont="1" applyBorder="1" applyAlignment="1">
      <alignment horizontal="left" wrapText="1"/>
    </xf>
    <xf numFmtId="0" fontId="6" fillId="0" borderId="0" xfId="5" applyFont="1" applyBorder="1"/>
    <xf numFmtId="0" fontId="17" fillId="0" borderId="0" xfId="0" applyFont="1" applyFill="1" applyBorder="1"/>
    <xf numFmtId="0" fontId="6" fillId="0" borderId="0" xfId="0" quotePrefix="1" applyFont="1" applyBorder="1"/>
    <xf numFmtId="0" fontId="19" fillId="0" borderId="0" xfId="679" quotePrefix="1" applyFont="1" applyFill="1" applyBorder="1" applyAlignment="1">
      <alignment horizontal="left"/>
    </xf>
    <xf numFmtId="0" fontId="6" fillId="0" borderId="0" xfId="0" quotePrefix="1" applyFont="1" applyFill="1" applyBorder="1"/>
    <xf numFmtId="0" fontId="19" fillId="0" borderId="0" xfId="679" applyFont="1" applyFill="1" applyBorder="1" applyAlignment="1">
      <alignment horizontal="left" wrapText="1"/>
    </xf>
    <xf numFmtId="0" fontId="20" fillId="0" borderId="0" xfId="3" quotePrefix="1" applyFont="1" applyFill="1" applyBorder="1" applyAlignment="1">
      <alignment shrinkToFit="1"/>
    </xf>
    <xf numFmtId="0" fontId="19" fillId="0" borderId="0" xfId="4" applyFont="1" applyFill="1" applyBorder="1"/>
    <xf numFmtId="0" fontId="6" fillId="0" borderId="0" xfId="5" applyFont="1" applyFill="1" applyBorder="1"/>
    <xf numFmtId="0" fontId="6" fillId="0" borderId="0" xfId="0" applyFont="1" applyBorder="1" applyAlignment="1">
      <alignment horizontal="center" vertical="top"/>
    </xf>
    <xf numFmtId="0" fontId="17" fillId="0" borderId="35" xfId="0" applyFont="1" applyFill="1" applyBorder="1" applyAlignment="1">
      <alignment horizontal="center" wrapText="1"/>
    </xf>
    <xf numFmtId="0" fontId="17" fillId="0" borderId="35" xfId="0" applyFont="1" applyFill="1" applyBorder="1" applyAlignment="1">
      <alignment horizontal="left" wrapText="1"/>
    </xf>
    <xf numFmtId="0" fontId="17" fillId="0" borderId="35" xfId="0" applyFont="1" applyFill="1" applyBorder="1"/>
    <xf numFmtId="0" fontId="6" fillId="0" borderId="35" xfId="0" applyFont="1" applyFill="1" applyBorder="1"/>
    <xf numFmtId="0" fontId="6" fillId="0" borderId="35" xfId="0" applyFont="1" applyFill="1" applyBorder="1" applyAlignment="1">
      <alignment horizontal="center"/>
    </xf>
    <xf numFmtId="0" fontId="17" fillId="0" borderId="35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5" fontId="17" fillId="0" borderId="35" xfId="0" quotePrefix="1" applyNumberFormat="1" applyFont="1" applyBorder="1" applyAlignment="1">
      <alignment horizontal="center" vertical="center"/>
    </xf>
    <xf numFmtId="0" fontId="19" fillId="0" borderId="0" xfId="1" applyFont="1" applyAlignment="1">
      <alignment horizontal="center"/>
    </xf>
    <xf numFmtId="0" fontId="19" fillId="0" borderId="0" xfId="1" applyFont="1" applyAlignment="1">
      <alignment horizontal="center" wrapText="1"/>
    </xf>
    <xf numFmtId="0" fontId="19" fillId="0" borderId="32" xfId="0" applyFont="1" applyBorder="1"/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21" fillId="0" borderId="0" xfId="508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1" fontId="5" fillId="0" borderId="0" xfId="1072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5" applyFont="1" applyBorder="1"/>
    <xf numFmtId="0" fontId="5" fillId="0" borderId="32" xfId="0" applyFont="1" applyBorder="1" applyAlignment="1">
      <alignment horizontal="center"/>
    </xf>
    <xf numFmtId="0" fontId="5" fillId="0" borderId="32" xfId="0" applyFont="1" applyBorder="1" applyAlignment="1">
      <alignment horizontal="left"/>
    </xf>
    <xf numFmtId="1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" fontId="5" fillId="0" borderId="32" xfId="0" applyNumberFormat="1" applyFont="1" applyBorder="1" applyAlignment="1">
      <alignment horizontal="center"/>
    </xf>
    <xf numFmtId="1" fontId="4" fillId="0" borderId="0" xfId="508" applyNumberFormat="1" applyFont="1" applyBorder="1" applyAlignment="1">
      <alignment horizontal="center" vertical="top"/>
    </xf>
    <xf numFmtId="166" fontId="4" fillId="0" borderId="0" xfId="508" applyNumberFormat="1" applyFont="1" applyBorder="1" applyAlignment="1">
      <alignment horizontal="center"/>
    </xf>
    <xf numFmtId="0" fontId="4" fillId="0" borderId="0" xfId="508" applyFont="1" applyBorder="1" applyAlignment="1">
      <alignment horizontal="center"/>
    </xf>
    <xf numFmtId="166" fontId="105" fillId="0" borderId="0" xfId="0" applyNumberFormat="1" applyFont="1" applyBorder="1" applyAlignment="1">
      <alignment horizontal="center" vertical="top"/>
    </xf>
    <xf numFmtId="0" fontId="21" fillId="0" borderId="0" xfId="0" applyFont="1" applyBorder="1" applyAlignment="1">
      <alignment horizontal="left"/>
    </xf>
    <xf numFmtId="0" fontId="13" fillId="0" borderId="0" xfId="1069" applyFont="1"/>
    <xf numFmtId="0" fontId="19" fillId="0" borderId="0" xfId="1" applyFont="1" applyAlignment="1">
      <alignment horizontal="left"/>
    </xf>
    <xf numFmtId="0" fontId="19" fillId="0" borderId="0" xfId="0" applyFont="1" applyBorder="1"/>
    <xf numFmtId="0" fontId="19" fillId="0" borderId="0" xfId="0" applyFont="1" applyBorder="1" applyAlignment="1">
      <alignment horizontal="center"/>
    </xf>
    <xf numFmtId="0" fontId="19" fillId="0" borderId="0" xfId="0" applyFont="1" applyFill="1" applyBorder="1"/>
    <xf numFmtId="0" fontId="19" fillId="0" borderId="0" xfId="3" applyFont="1" applyFill="1" applyBorder="1" applyAlignment="1">
      <alignment shrinkToFit="1"/>
    </xf>
    <xf numFmtId="0" fontId="19" fillId="0" borderId="0" xfId="5" applyFont="1" applyBorder="1"/>
    <xf numFmtId="0" fontId="19" fillId="0" borderId="0" xfId="1073" applyFont="1"/>
    <xf numFmtId="0" fontId="21" fillId="0" borderId="0" xfId="1099" applyFont="1" applyBorder="1" applyAlignment="1">
      <alignment horizontal="center" wrapText="1"/>
    </xf>
    <xf numFmtId="0" fontId="21" fillId="0" borderId="32" xfId="1099" applyFont="1" applyBorder="1" applyAlignment="1">
      <alignment horizontal="center" wrapText="1"/>
    </xf>
    <xf numFmtId="0" fontId="21" fillId="0" borderId="32" xfId="1099" applyFont="1" applyFill="1" applyBorder="1" applyAlignment="1">
      <alignment horizontal="center" wrapText="1"/>
    </xf>
    <xf numFmtId="0" fontId="19" fillId="0" borderId="32" xfId="1073" applyFont="1" applyBorder="1"/>
    <xf numFmtId="2" fontId="105" fillId="0" borderId="0" xfId="0" applyNumberFormat="1" applyFont="1" applyAlignment="1">
      <alignment horizontal="center"/>
    </xf>
    <xf numFmtId="0" fontId="19" fillId="0" borderId="0" xfId="508" applyFont="1" applyAlignment="1">
      <alignment horizontal="left"/>
    </xf>
    <xf numFmtId="0" fontId="19" fillId="0" borderId="0" xfId="729" applyFont="1" applyFill="1" applyAlignment="1">
      <alignment horizontal="left"/>
    </xf>
    <xf numFmtId="0" fontId="19" fillId="0" borderId="0" xfId="729" applyFont="1" applyFill="1" applyBorder="1" applyAlignment="1">
      <alignment horizontal="left"/>
    </xf>
    <xf numFmtId="0" fontId="19" fillId="0" borderId="0" xfId="729" applyFont="1" applyBorder="1" applyAlignment="1">
      <alignment horizontal="left"/>
    </xf>
    <xf numFmtId="0" fontId="19" fillId="0" borderId="0" xfId="729" applyFont="1" applyAlignment="1">
      <alignment horizontal="left"/>
    </xf>
    <xf numFmtId="0" fontId="19" fillId="0" borderId="0" xfId="4" applyFont="1" applyBorder="1" applyAlignment="1">
      <alignment horizontal="left" wrapText="1"/>
    </xf>
    <xf numFmtId="0" fontId="19" fillId="0" borderId="0" xfId="4" applyFont="1" applyAlignment="1">
      <alignment horizontal="left"/>
    </xf>
    <xf numFmtId="0" fontId="19" fillId="0" borderId="0" xfId="508" applyFont="1" applyAlignment="1">
      <alignment horizontal="left" vertical="center"/>
    </xf>
    <xf numFmtId="0" fontId="19" fillId="0" borderId="0" xfId="4" applyFont="1" applyBorder="1" applyAlignment="1">
      <alignment horizontal="left" vertical="center"/>
    </xf>
    <xf numFmtId="0" fontId="19" fillId="0" borderId="0" xfId="508" applyFont="1" applyFill="1" applyBorder="1" applyAlignment="1" applyProtection="1">
      <alignment horizontal="left"/>
    </xf>
    <xf numFmtId="1" fontId="19" fillId="0" borderId="0" xfId="1073" applyNumberFormat="1" applyFont="1" applyAlignment="1">
      <alignment horizontal="center"/>
    </xf>
    <xf numFmtId="0" fontId="3" fillId="0" borderId="0" xfId="508" applyFont="1" applyBorder="1" applyAlignment="1">
      <alignment horizontal="center"/>
    </xf>
    <xf numFmtId="0" fontId="19" fillId="0" borderId="0" xfId="0" applyFont="1" applyBorder="1" applyAlignment="1">
      <alignment horizontal="center" vertical="top" wrapText="1"/>
    </xf>
    <xf numFmtId="0" fontId="19" fillId="0" borderId="32" xfId="508" applyFont="1" applyBorder="1" applyAlignment="1">
      <alignment horizontal="left"/>
    </xf>
    <xf numFmtId="0" fontId="13" fillId="0" borderId="0" xfId="508" applyFont="1" applyBorder="1"/>
    <xf numFmtId="0" fontId="21" fillId="0" borderId="0" xfId="508" applyFont="1" applyBorder="1" applyAlignment="1">
      <alignment horizontal="center"/>
    </xf>
    <xf numFmtId="0" fontId="21" fillId="0" borderId="0" xfId="508" applyFont="1" applyFill="1" applyBorder="1" applyAlignment="1">
      <alignment horizontal="center"/>
    </xf>
    <xf numFmtId="0" fontId="13" fillId="0" borderId="32" xfId="508" applyFont="1" applyBorder="1"/>
    <xf numFmtId="1" fontId="2" fillId="0" borderId="0" xfId="1072" applyNumberFormat="1" applyFont="1" applyBorder="1" applyAlignment="1">
      <alignment horizontal="center"/>
    </xf>
    <xf numFmtId="1" fontId="19" fillId="0" borderId="0" xfId="1072" applyNumberFormat="1" applyFont="1" applyBorder="1" applyAlignment="1">
      <alignment horizontal="center"/>
    </xf>
    <xf numFmtId="0" fontId="19" fillId="0" borderId="0" xfId="1072" applyFont="1" applyBorder="1" applyAlignment="1">
      <alignment horizontal="center"/>
    </xf>
    <xf numFmtId="1" fontId="19" fillId="0" borderId="32" xfId="1072" applyNumberFormat="1" applyFont="1" applyBorder="1" applyAlignment="1">
      <alignment horizontal="center"/>
    </xf>
    <xf numFmtId="0" fontId="19" fillId="0" borderId="32" xfId="1072" applyFont="1" applyBorder="1" applyAlignment="1">
      <alignment horizontal="center"/>
    </xf>
    <xf numFmtId="0" fontId="130" fillId="0" borderId="0" xfId="508" applyFont="1" applyBorder="1" applyAlignment="1">
      <alignment horizontal="left"/>
    </xf>
    <xf numFmtId="0" fontId="130" fillId="0" borderId="0" xfId="508" applyFont="1" applyBorder="1"/>
    <xf numFmtId="0" fontId="13" fillId="0" borderId="0" xfId="508" applyFont="1" applyBorder="1" applyAlignment="1">
      <alignment horizontal="left"/>
    </xf>
    <xf numFmtId="0" fontId="21" fillId="0" borderId="0" xfId="508" applyFont="1" applyBorder="1" applyAlignment="1">
      <alignment horizontal="left" wrapText="1"/>
    </xf>
    <xf numFmtId="0" fontId="21" fillId="0" borderId="0" xfId="508" applyFont="1" applyBorder="1" applyAlignment="1">
      <alignment horizontal="left" vertical="top" wrapText="1"/>
    </xf>
    <xf numFmtId="0" fontId="21" fillId="0" borderId="0" xfId="508" applyFont="1" applyBorder="1" applyAlignment="1">
      <alignment horizontal="center" vertical="top" wrapText="1"/>
    </xf>
    <xf numFmtId="1" fontId="19" fillId="0" borderId="0" xfId="0" applyNumberFormat="1" applyFont="1" applyBorder="1" applyAlignment="1">
      <alignment horizontal="center" vertical="top" wrapText="1"/>
    </xf>
    <xf numFmtId="1" fontId="19" fillId="0" borderId="0" xfId="1076" applyNumberFormat="1" applyFont="1" applyBorder="1" applyAlignment="1">
      <alignment horizontal="center"/>
    </xf>
    <xf numFmtId="1" fontId="19" fillId="0" borderId="0" xfId="1076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top" wrapText="1"/>
    </xf>
    <xf numFmtId="0" fontId="19" fillId="0" borderId="0" xfId="508" applyFont="1" applyFill="1" applyBorder="1" applyAlignment="1">
      <alignment horizontal="left" vertical="center"/>
    </xf>
    <xf numFmtId="0" fontId="19" fillId="0" borderId="32" xfId="508" applyFont="1" applyFill="1" applyBorder="1" applyAlignment="1">
      <alignment horizontal="left"/>
    </xf>
    <xf numFmtId="1" fontId="19" fillId="0" borderId="32" xfId="0" applyNumberFormat="1" applyFont="1" applyBorder="1" applyAlignment="1">
      <alignment horizontal="center" vertical="top" wrapText="1"/>
    </xf>
    <xf numFmtId="0" fontId="19" fillId="0" borderId="32" xfId="0" applyFont="1" applyBorder="1" applyAlignment="1">
      <alignment horizontal="center" vertical="top" wrapText="1"/>
    </xf>
    <xf numFmtId="1" fontId="19" fillId="0" borderId="32" xfId="1076" applyNumberFormat="1" applyFont="1" applyBorder="1" applyAlignment="1">
      <alignment horizontal="center"/>
    </xf>
    <xf numFmtId="1" fontId="19" fillId="0" borderId="0" xfId="0" applyNumberFormat="1" applyFont="1" applyBorder="1" applyAlignment="1">
      <alignment horizontal="center"/>
    </xf>
    <xf numFmtId="0" fontId="19" fillId="0" borderId="0" xfId="508" applyFont="1" applyBorder="1" applyAlignment="1"/>
    <xf numFmtId="166" fontId="105" fillId="0" borderId="32" xfId="0" applyNumberFormat="1" applyFont="1" applyBorder="1" applyAlignment="1">
      <alignment horizontal="center" vertical="top" wrapText="1"/>
    </xf>
    <xf numFmtId="0" fontId="10" fillId="0" borderId="0" xfId="0" applyFont="1" applyAlignment="1">
      <alignment horizontal="left"/>
    </xf>
    <xf numFmtId="2" fontId="19" fillId="0" borderId="0" xfId="0" applyNumberFormat="1" applyFont="1" applyBorder="1" applyAlignment="1">
      <alignment horizontal="center"/>
    </xf>
    <xf numFmtId="1" fontId="19" fillId="0" borderId="0" xfId="1072" applyNumberFormat="1" applyFont="1" applyAlignment="1">
      <alignment horizontal="center"/>
    </xf>
    <xf numFmtId="2" fontId="19" fillId="0" borderId="0" xfId="0" applyNumberFormat="1" applyFont="1" applyAlignment="1">
      <alignment horizontal="center"/>
    </xf>
    <xf numFmtId="2" fontId="19" fillId="0" borderId="0" xfId="0" applyNumberFormat="1" applyFont="1" applyAlignment="1">
      <alignment horizontal="center" vertical="center" wrapText="1"/>
    </xf>
    <xf numFmtId="2" fontId="19" fillId="0" borderId="32" xfId="0" applyNumberFormat="1" applyFont="1" applyBorder="1" applyAlignment="1">
      <alignment horizontal="center"/>
    </xf>
    <xf numFmtId="166" fontId="105" fillId="0" borderId="0" xfId="0" applyNumberFormat="1" applyFont="1" applyBorder="1"/>
    <xf numFmtId="1" fontId="4" fillId="0" borderId="0" xfId="508" applyNumberFormat="1" applyFont="1" applyBorder="1" applyAlignment="1">
      <alignment horizontal="center"/>
    </xf>
    <xf numFmtId="0" fontId="19" fillId="0" borderId="32" xfId="0" applyFont="1" applyBorder="1" applyAlignment="1">
      <alignment horizontal="center"/>
    </xf>
    <xf numFmtId="0" fontId="19" fillId="0" borderId="32" xfId="0" applyFont="1" applyBorder="1" applyAlignment="1">
      <alignment horizontal="left"/>
    </xf>
    <xf numFmtId="0" fontId="21" fillId="0" borderId="35" xfId="0" applyFont="1" applyBorder="1" applyAlignment="1">
      <alignment horizontal="center" wrapText="1"/>
    </xf>
    <xf numFmtId="0" fontId="21" fillId="0" borderId="35" xfId="0" applyFont="1" applyBorder="1" applyAlignment="1">
      <alignment horizontal="left" wrapText="1"/>
    </xf>
    <xf numFmtId="0" fontId="19" fillId="0" borderId="35" xfId="0" applyFont="1" applyBorder="1"/>
    <xf numFmtId="0" fontId="80" fillId="0" borderId="0" xfId="0" applyFont="1"/>
    <xf numFmtId="0" fontId="19" fillId="0" borderId="0" xfId="0" applyFont="1" applyAlignment="1">
      <alignment horizontal="left" wrapText="1"/>
    </xf>
    <xf numFmtId="0" fontId="105" fillId="0" borderId="0" xfId="1" applyFont="1" applyFill="1" applyAlignment="1">
      <alignment horizontal="left" vertical="center"/>
    </xf>
    <xf numFmtId="0" fontId="19" fillId="0" borderId="0" xfId="1098" applyFont="1" applyAlignment="1">
      <alignment horizontal="left"/>
    </xf>
    <xf numFmtId="0" fontId="19" fillId="0" borderId="0" xfId="1098" applyFont="1" applyBorder="1" applyAlignment="1">
      <alignment horizontal="left"/>
    </xf>
    <xf numFmtId="0" fontId="19" fillId="0" borderId="0" xfId="1098" applyFont="1" applyFill="1" applyBorder="1" applyAlignment="1">
      <alignment horizontal="left"/>
    </xf>
    <xf numFmtId="0" fontId="19" fillId="0" borderId="0" xfId="1098" applyFont="1" applyAlignment="1">
      <alignment horizontal="left" wrapText="1"/>
    </xf>
    <xf numFmtId="0" fontId="21" fillId="0" borderId="35" xfId="0" applyFont="1" applyBorder="1" applyAlignment="1">
      <alignment horizontal="left"/>
    </xf>
    <xf numFmtId="0" fontId="21" fillId="0" borderId="35" xfId="0" applyFont="1" applyBorder="1" applyAlignment="1">
      <alignment horizontal="center"/>
    </xf>
    <xf numFmtId="14" fontId="21" fillId="0" borderId="35" xfId="0" applyNumberFormat="1" applyFont="1" applyBorder="1" applyAlignment="1">
      <alignment horizontal="center" wrapText="1"/>
    </xf>
    <xf numFmtId="0" fontId="80" fillId="0" borderId="35" xfId="0" applyFont="1" applyBorder="1"/>
    <xf numFmtId="0" fontId="80" fillId="0" borderId="32" xfId="0" applyFont="1" applyBorder="1"/>
    <xf numFmtId="0" fontId="6" fillId="0" borderId="32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left"/>
    </xf>
    <xf numFmtId="0" fontId="6" fillId="0" borderId="32" xfId="0" applyFont="1" applyFill="1" applyBorder="1"/>
    <xf numFmtId="0" fontId="6" fillId="0" borderId="32" xfId="0" applyFont="1" applyBorder="1"/>
    <xf numFmtId="0" fontId="6" fillId="0" borderId="32" xfId="0" applyFont="1" applyBorder="1" applyAlignment="1">
      <alignment horizontal="center"/>
    </xf>
    <xf numFmtId="0" fontId="19" fillId="0" borderId="32" xfId="1071" applyFont="1" applyFill="1" applyBorder="1"/>
    <xf numFmtId="0" fontId="20" fillId="0" borderId="32" xfId="1070" applyFont="1" applyFill="1" applyBorder="1" applyAlignment="1">
      <alignment horizontal="center"/>
    </xf>
    <xf numFmtId="0" fontId="20" fillId="0" borderId="32" xfId="1070" applyFont="1" applyFill="1" applyBorder="1" applyAlignment="1"/>
    <xf numFmtId="0" fontId="6" fillId="0" borderId="32" xfId="0" applyFont="1" applyBorder="1" applyAlignment="1">
      <alignment horizontal="center" vertical="center"/>
    </xf>
    <xf numFmtId="0" fontId="20" fillId="0" borderId="32" xfId="0" applyNumberFormat="1" applyFont="1" applyBorder="1" applyAlignment="1">
      <alignment horizontal="center" vertical="top"/>
    </xf>
    <xf numFmtId="0" fontId="20" fillId="0" borderId="32" xfId="0" applyNumberFormat="1" applyFont="1" applyBorder="1" applyAlignment="1">
      <alignment vertical="top"/>
    </xf>
    <xf numFmtId="0" fontId="20" fillId="0" borderId="32" xfId="0" applyNumberFormat="1" applyFont="1" applyBorder="1" applyAlignment="1">
      <alignment horizontal="left" vertical="top"/>
    </xf>
    <xf numFmtId="0" fontId="20" fillId="0" borderId="32" xfId="0" applyNumberFormat="1" applyFont="1" applyBorder="1" applyAlignment="1">
      <alignment horizontal="right" vertical="top"/>
    </xf>
    <xf numFmtId="1" fontId="20" fillId="0" borderId="32" xfId="0" applyNumberFormat="1" applyFont="1" applyBorder="1" applyAlignment="1">
      <alignment horizontal="center"/>
    </xf>
    <xf numFmtId="1" fontId="20" fillId="0" borderId="32" xfId="0" applyNumberFormat="1" applyFont="1" applyBorder="1" applyAlignment="1">
      <alignment horizontal="center" vertical="center"/>
    </xf>
    <xf numFmtId="0" fontId="20" fillId="0" borderId="32" xfId="0" applyNumberFormat="1" applyFont="1" applyBorder="1" applyAlignment="1">
      <alignment horizontal="center" vertical="center"/>
    </xf>
    <xf numFmtId="0" fontId="20" fillId="0" borderId="32" xfId="0" applyNumberFormat="1" applyFont="1" applyBorder="1" applyAlignment="1">
      <alignment vertical="center"/>
    </xf>
    <xf numFmtId="0" fontId="20" fillId="0" borderId="32" xfId="0" applyNumberFormat="1" applyFont="1" applyBorder="1" applyAlignment="1">
      <alignment horizontal="left" vertical="center"/>
    </xf>
    <xf numFmtId="0" fontId="20" fillId="0" borderId="32" xfId="0" applyNumberFormat="1" applyFont="1" applyBorder="1" applyAlignment="1">
      <alignment horizontal="right" vertical="center"/>
    </xf>
    <xf numFmtId="0" fontId="6" fillId="0" borderId="32" xfId="0" applyFont="1" applyBorder="1" applyAlignment="1">
      <alignment horizontal="left"/>
    </xf>
    <xf numFmtId="0" fontId="97" fillId="0" borderId="35" xfId="0" applyNumberFormat="1" applyFont="1" applyBorder="1" applyAlignment="1">
      <alignment horizontal="center" vertical="top"/>
    </xf>
    <xf numFmtId="0" fontId="102" fillId="0" borderId="35" xfId="0" applyNumberFormat="1" applyFont="1" applyBorder="1" applyAlignment="1">
      <alignment horizontal="center" vertical="top"/>
    </xf>
    <xf numFmtId="0" fontId="97" fillId="0" borderId="35" xfId="0" applyFont="1" applyBorder="1" applyAlignment="1">
      <alignment horizontal="center" vertical="top"/>
    </xf>
    <xf numFmtId="0" fontId="0" fillId="0" borderId="35" xfId="0" applyBorder="1"/>
    <xf numFmtId="0" fontId="0" fillId="0" borderId="32" xfId="0" applyNumberFormat="1" applyFont="1" applyBorder="1" applyAlignment="1">
      <alignment vertical="top"/>
    </xf>
    <xf numFmtId="49" fontId="0" fillId="0" borderId="32" xfId="0" applyNumberFormat="1" applyFont="1" applyBorder="1" applyAlignment="1">
      <alignment vertical="top"/>
    </xf>
    <xf numFmtId="0" fontId="0" fillId="0" borderId="32" xfId="0" applyBorder="1"/>
    <xf numFmtId="0" fontId="10" fillId="0" borderId="32" xfId="0" applyFont="1" applyBorder="1" applyAlignment="1">
      <alignment horizontal="left"/>
    </xf>
    <xf numFmtId="0" fontId="10" fillId="0" borderId="32" xfId="0" applyFont="1" applyBorder="1"/>
    <xf numFmtId="0" fontId="19" fillId="0" borderId="32" xfId="508" applyFont="1" applyBorder="1"/>
    <xf numFmtId="0" fontId="18" fillId="0" borderId="32" xfId="0" applyFont="1" applyBorder="1" applyAlignment="1">
      <alignment horizontal="center"/>
    </xf>
    <xf numFmtId="0" fontId="18" fillId="0" borderId="32" xfId="0" applyFont="1" applyBorder="1" applyAlignment="1">
      <alignment horizontal="left"/>
    </xf>
    <xf numFmtId="166" fontId="19" fillId="0" borderId="32" xfId="508" applyNumberFormat="1" applyFont="1" applyBorder="1" applyAlignment="1">
      <alignment horizontal="center"/>
    </xf>
    <xf numFmtId="166" fontId="19" fillId="0" borderId="32" xfId="526" applyNumberFormat="1" applyFont="1" applyBorder="1" applyAlignment="1">
      <alignment horizontal="center"/>
    </xf>
    <xf numFmtId="166" fontId="19" fillId="0" borderId="32" xfId="527" applyNumberFormat="1" applyFont="1" applyBorder="1" applyAlignment="1">
      <alignment horizontal="center"/>
    </xf>
    <xf numFmtId="166" fontId="19" fillId="0" borderId="32" xfId="522" applyNumberFormat="1" applyFont="1" applyBorder="1" applyAlignment="1">
      <alignment horizontal="center"/>
    </xf>
    <xf numFmtId="0" fontId="17" fillId="0" borderId="32" xfId="0" applyFont="1" applyBorder="1" applyAlignment="1">
      <alignment horizontal="center" wrapText="1"/>
    </xf>
    <xf numFmtId="0" fontId="17" fillId="0" borderId="32" xfId="0" applyFont="1" applyBorder="1" applyAlignment="1">
      <alignment horizontal="left" wrapText="1"/>
    </xf>
    <xf numFmtId="0" fontId="17" fillId="0" borderId="32" xfId="0" applyFont="1" applyBorder="1" applyAlignment="1">
      <alignment wrapText="1"/>
    </xf>
    <xf numFmtId="0" fontId="18" fillId="0" borderId="32" xfId="0" applyFont="1" applyBorder="1"/>
    <xf numFmtId="0" fontId="18" fillId="0" borderId="35" xfId="0" applyFont="1" applyBorder="1" applyAlignment="1">
      <alignment horizontal="center"/>
    </xf>
    <xf numFmtId="0" fontId="18" fillId="0" borderId="35" xfId="0" applyFont="1" applyBorder="1" applyAlignment="1">
      <alignment horizontal="left"/>
    </xf>
    <xf numFmtId="0" fontId="18" fillId="0" borderId="35" xfId="0" applyFont="1" applyBorder="1" applyAlignment="1">
      <alignment wrapText="1"/>
    </xf>
    <xf numFmtId="0" fontId="19" fillId="0" borderId="35" xfId="1" applyFont="1" applyBorder="1" applyAlignment="1">
      <alignment horizontal="center"/>
    </xf>
    <xf numFmtId="0" fontId="18" fillId="0" borderId="35" xfId="0" applyFont="1" applyBorder="1"/>
    <xf numFmtId="168" fontId="19" fillId="0" borderId="32" xfId="508" applyNumberFormat="1" applyFont="1" applyFill="1" applyBorder="1" applyAlignment="1">
      <alignment horizontal="center"/>
    </xf>
    <xf numFmtId="168" fontId="19" fillId="0" borderId="32" xfId="508" applyNumberFormat="1" applyFont="1" applyFill="1" applyBorder="1" applyAlignment="1">
      <alignment horizontal="left"/>
    </xf>
    <xf numFmtId="168" fontId="19" fillId="0" borderId="32" xfId="1075" applyNumberFormat="1" applyFont="1" applyFill="1" applyBorder="1" applyAlignment="1">
      <alignment horizontal="center" shrinkToFit="1"/>
    </xf>
    <xf numFmtId="168" fontId="19" fillId="0" borderId="32" xfId="1075" applyNumberFormat="1" applyFont="1" applyFill="1" applyBorder="1" applyAlignment="1">
      <alignment horizontal="center"/>
    </xf>
    <xf numFmtId="168" fontId="106" fillId="0" borderId="32" xfId="508" applyNumberFormat="1" applyFont="1" applyFill="1" applyBorder="1" applyAlignment="1">
      <alignment horizontal="center"/>
    </xf>
    <xf numFmtId="168" fontId="19" fillId="0" borderId="0" xfId="508" applyNumberFormat="1" applyFont="1" applyFill="1" applyBorder="1" applyAlignment="1">
      <alignment horizontal="center"/>
    </xf>
    <xf numFmtId="168" fontId="19" fillId="0" borderId="0" xfId="508" applyNumberFormat="1" applyFont="1" applyFill="1" applyBorder="1" applyAlignment="1">
      <alignment horizontal="left"/>
    </xf>
    <xf numFmtId="168" fontId="19" fillId="0" borderId="0" xfId="1075" applyNumberFormat="1" applyFont="1" applyFill="1" applyBorder="1" applyAlignment="1">
      <alignment horizontal="center" shrinkToFit="1"/>
    </xf>
    <xf numFmtId="168" fontId="19" fillId="0" borderId="0" xfId="1075" applyNumberFormat="1" applyFont="1" applyFill="1" applyBorder="1" applyAlignment="1">
      <alignment horizontal="center"/>
    </xf>
    <xf numFmtId="168" fontId="106" fillId="0" borderId="0" xfId="508" applyNumberFormat="1" applyFont="1" applyFill="1" applyBorder="1" applyAlignment="1">
      <alignment horizontal="center"/>
    </xf>
    <xf numFmtId="0" fontId="21" fillId="0" borderId="0" xfId="508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0" fontId="21" fillId="0" borderId="0" xfId="508" applyFont="1" applyBorder="1" applyAlignment="1">
      <alignment horizontal="center"/>
    </xf>
    <xf numFmtId="0" fontId="21" fillId="0" borderId="0" xfId="508" applyFont="1" applyFill="1" applyBorder="1" applyAlignment="1">
      <alignment horizontal="center"/>
    </xf>
    <xf numFmtId="0" fontId="21" fillId="0" borderId="0" xfId="508" applyFont="1" applyFill="1" applyBorder="1" applyAlignment="1">
      <alignment horizontal="center" vertical="center" wrapText="1"/>
    </xf>
    <xf numFmtId="0" fontId="108" fillId="0" borderId="0" xfId="508" applyFont="1" applyFill="1" applyBorder="1" applyAlignment="1">
      <alignment horizontal="left" vertical="top" wrapText="1"/>
    </xf>
    <xf numFmtId="0" fontId="19" fillId="0" borderId="0" xfId="508" applyFont="1" applyFill="1" applyBorder="1" applyAlignment="1">
      <alignment horizontal="left" vertical="top" wrapText="1"/>
    </xf>
    <xf numFmtId="0" fontId="21" fillId="0" borderId="0" xfId="508" applyFont="1" applyBorder="1" applyAlignment="1">
      <alignment horizontal="center" vertical="center"/>
    </xf>
    <xf numFmtId="0" fontId="21" fillId="0" borderId="0" xfId="592" applyFont="1" applyFill="1" applyBorder="1" applyAlignment="1">
      <alignment horizontal="center" vertical="center" wrapText="1"/>
    </xf>
    <xf numFmtId="0" fontId="21" fillId="0" borderId="0" xfId="592" applyFont="1" applyFill="1" applyBorder="1" applyAlignment="1">
      <alignment horizontal="center" vertical="center"/>
    </xf>
    <xf numFmtId="0" fontId="21" fillId="0" borderId="0" xfId="508" applyFont="1" applyFill="1" applyBorder="1" applyAlignment="1">
      <alignment horizontal="center" vertical="center"/>
    </xf>
    <xf numFmtId="0" fontId="19" fillId="0" borderId="0" xfId="1075" applyFont="1" applyBorder="1" applyAlignment="1">
      <alignment horizontal="center" vertical="top" wrapText="1"/>
    </xf>
    <xf numFmtId="0" fontId="19" fillId="0" borderId="0" xfId="508" applyFont="1" applyFill="1" applyBorder="1" applyAlignment="1">
      <alignment horizontal="center" vertical="top" wrapText="1"/>
    </xf>
    <xf numFmtId="0" fontId="19" fillId="0" borderId="0" xfId="1075" applyFont="1" applyBorder="1" applyAlignment="1">
      <alignment horizontal="center" vertical="top" wrapText="1" shrinkToFit="1"/>
    </xf>
    <xf numFmtId="0" fontId="19" fillId="0" borderId="0" xfId="0" applyFont="1" applyBorder="1" applyAlignment="1">
      <alignment horizontal="center" vertical="top" wrapText="1"/>
    </xf>
    <xf numFmtId="0" fontId="19" fillId="0" borderId="0" xfId="508" applyFont="1" applyBorder="1" applyAlignment="1">
      <alignment horizontal="left" wrapText="1"/>
    </xf>
    <xf numFmtId="0" fontId="21" fillId="0" borderId="0" xfId="508" applyFont="1" applyBorder="1" applyAlignment="1">
      <alignment horizontal="center" vertical="top" wrapText="1"/>
    </xf>
    <xf numFmtId="0" fontId="21" fillId="0" borderId="0" xfId="508" applyFont="1" applyFill="1" applyBorder="1" applyAlignment="1">
      <alignment horizontal="center" vertical="top" wrapText="1"/>
    </xf>
    <xf numFmtId="0" fontId="19" fillId="0" borderId="0" xfId="508" applyFont="1" applyBorder="1" applyAlignment="1">
      <alignment horizontal="center" vertical="top" wrapText="1"/>
    </xf>
    <xf numFmtId="2" fontId="21" fillId="0" borderId="0" xfId="1099" applyNumberFormat="1" applyFont="1" applyBorder="1" applyAlignment="1">
      <alignment horizontal="center" wrapText="1"/>
    </xf>
    <xf numFmtId="0" fontId="17" fillId="0" borderId="0" xfId="0" applyFont="1" applyBorder="1" applyAlignment="1">
      <alignment horizontal="center" vertical="center"/>
    </xf>
    <xf numFmtId="0" fontId="20" fillId="0" borderId="0" xfId="0" applyNumberFormat="1" applyFont="1" applyBorder="1" applyAlignment="1">
      <alignment horizontal="center" vertical="center"/>
    </xf>
    <xf numFmtId="0" fontId="104" fillId="0" borderId="0" xfId="0" applyNumberFormat="1" applyFont="1" applyBorder="1" applyAlignment="1">
      <alignment horizontal="center"/>
    </xf>
    <xf numFmtId="167" fontId="104" fillId="0" borderId="0" xfId="0" applyNumberFormat="1" applyFont="1" applyBorder="1" applyAlignment="1">
      <alignment horizontal="center"/>
    </xf>
    <xf numFmtId="1" fontId="104" fillId="0" borderId="0" xfId="0" applyNumberFormat="1" applyFont="1" applyBorder="1" applyAlignment="1">
      <alignment horizontal="center"/>
    </xf>
    <xf numFmtId="0" fontId="20" fillId="0" borderId="0" xfId="1070" applyFont="1" applyFill="1" applyBorder="1" applyAlignment="1">
      <alignment horizontal="left" vertical="top" wrapText="1"/>
    </xf>
    <xf numFmtId="0" fontId="6" fillId="0" borderId="0" xfId="0" applyFont="1" applyBorder="1" applyAlignment="1">
      <alignment horizontal="center"/>
    </xf>
    <xf numFmtId="0" fontId="6" fillId="0" borderId="0" xfId="0" quotePrefix="1" applyFont="1" applyBorder="1" applyAlignment="1">
      <alignment horizontal="center"/>
    </xf>
    <xf numFmtId="0" fontId="19" fillId="0" borderId="0" xfId="0" applyFont="1" applyFill="1" applyBorder="1" applyAlignment="1">
      <alignment horizontal="left" vertical="top" wrapText="1"/>
    </xf>
    <xf numFmtId="0" fontId="6" fillId="0" borderId="0" xfId="525" applyFont="1" applyBorder="1" applyAlignment="1">
      <alignment horizontal="center" vertical="top" wrapText="1"/>
    </xf>
    <xf numFmtId="0" fontId="17" fillId="0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168" fontId="17" fillId="0" borderId="0" xfId="0" applyNumberFormat="1" applyFont="1" applyBorder="1" applyAlignment="1">
      <alignment horizontal="center"/>
    </xf>
    <xf numFmtId="0" fontId="17" fillId="0" borderId="0" xfId="0" quotePrefix="1" applyFont="1" applyBorder="1" applyAlignment="1">
      <alignment horizontal="center"/>
    </xf>
    <xf numFmtId="0" fontId="6" fillId="0" borderId="0" xfId="525" applyFont="1" applyAlignment="1">
      <alignment horizontal="center" vertical="top" wrapText="1"/>
    </xf>
    <xf numFmtId="0" fontId="8" fillId="0" borderId="0" xfId="0" applyFont="1" applyFill="1" applyAlignment="1">
      <alignment horizontal="center" wrapText="1"/>
    </xf>
    <xf numFmtId="0" fontId="11" fillId="0" borderId="0" xfId="0" applyFont="1" applyFill="1" applyAlignment="1">
      <alignment horizontal="center"/>
    </xf>
    <xf numFmtId="0" fontId="1" fillId="0" borderId="0" xfId="529" applyFont="1"/>
    <xf numFmtId="166" fontId="1" fillId="0" borderId="0" xfId="529" applyNumberFormat="1" applyFont="1"/>
    <xf numFmtId="0" fontId="132" fillId="0" borderId="0" xfId="1100" applyFont="1" applyFill="1"/>
    <xf numFmtId="0" fontId="105" fillId="0" borderId="0" xfId="529" applyFont="1"/>
    <xf numFmtId="0" fontId="105" fillId="0" borderId="0" xfId="529" applyFont="1" applyAlignment="1">
      <alignment horizontal="center"/>
    </xf>
    <xf numFmtId="166" fontId="105" fillId="0" borderId="0" xfId="529" applyNumberFormat="1" applyFont="1"/>
    <xf numFmtId="166" fontId="133" fillId="0" borderId="0" xfId="529" applyNumberFormat="1" applyFont="1"/>
    <xf numFmtId="0" fontId="105" fillId="0" borderId="0" xfId="529" applyFont="1" applyAlignment="1">
      <alignment horizontal="left"/>
    </xf>
    <xf numFmtId="166" fontId="105" fillId="0" borderId="0" xfId="529" applyNumberFormat="1" applyFont="1" applyAlignment="1">
      <alignment horizontal="left"/>
    </xf>
    <xf numFmtId="49" fontId="105" fillId="0" borderId="36" xfId="529" applyNumberFormat="1" applyFont="1" applyBorder="1" applyAlignment="1">
      <alignment horizontal="center" vertical="top"/>
    </xf>
    <xf numFmtId="0" fontId="105" fillId="0" borderId="37" xfId="529" applyFont="1" applyBorder="1" applyAlignment="1">
      <alignment horizontal="left"/>
    </xf>
    <xf numFmtId="0" fontId="1" fillId="0" borderId="35" xfId="529" applyFont="1" applyBorder="1"/>
    <xf numFmtId="0" fontId="105" fillId="0" borderId="35" xfId="529" applyFont="1" applyBorder="1"/>
    <xf numFmtId="0" fontId="133" fillId="0" borderId="34" xfId="529" applyFont="1" applyBorder="1" applyAlignment="1">
      <alignment horizontal="center"/>
    </xf>
    <xf numFmtId="166" fontId="133" fillId="0" borderId="34" xfId="529" applyNumberFormat="1" applyFont="1" applyBorder="1" applyAlignment="1">
      <alignment horizontal="center"/>
    </xf>
    <xf numFmtId="0" fontId="133" fillId="0" borderId="38" xfId="529" applyFont="1" applyBorder="1" applyAlignment="1">
      <alignment horizontal="center"/>
    </xf>
    <xf numFmtId="0" fontId="133" fillId="0" borderId="0" xfId="529" applyFont="1"/>
    <xf numFmtId="0" fontId="133" fillId="0" borderId="0" xfId="529" applyFont="1" applyAlignment="1">
      <alignment horizontal="center"/>
    </xf>
    <xf numFmtId="1" fontId="133" fillId="0" borderId="34" xfId="529" applyNumberFormat="1" applyFont="1" applyBorder="1" applyAlignment="1">
      <alignment horizontal="center"/>
    </xf>
    <xf numFmtId="1" fontId="133" fillId="0" borderId="35" xfId="529" applyNumberFormat="1" applyFont="1" applyBorder="1" applyAlignment="1">
      <alignment horizontal="center"/>
    </xf>
    <xf numFmtId="1" fontId="133" fillId="0" borderId="38" xfId="529" applyNumberFormat="1" applyFont="1" applyBorder="1" applyAlignment="1">
      <alignment horizontal="center"/>
    </xf>
    <xf numFmtId="1" fontId="13" fillId="0" borderId="0" xfId="1069" applyNumberFormat="1" applyFont="1"/>
    <xf numFmtId="0" fontId="19" fillId="0" borderId="39" xfId="1" applyFont="1" applyBorder="1"/>
    <xf numFmtId="0" fontId="105" fillId="0" borderId="39" xfId="529" applyFont="1" applyBorder="1" applyAlignment="1">
      <alignment horizontal="left"/>
    </xf>
    <xf numFmtId="0" fontId="19" fillId="0" borderId="39" xfId="529" applyFont="1" applyBorder="1" applyAlignment="1">
      <alignment horizontal="left"/>
    </xf>
    <xf numFmtId="0" fontId="19" fillId="0" borderId="39" xfId="529" applyFont="1" applyBorder="1" applyAlignment="1">
      <alignment horizontal="left" wrapText="1"/>
    </xf>
    <xf numFmtId="0" fontId="105" fillId="0" borderId="39" xfId="529" applyFont="1" applyBorder="1" applyAlignment="1">
      <alignment shrinkToFit="1"/>
    </xf>
    <xf numFmtId="0" fontId="19" fillId="0" borderId="39" xfId="529" applyFont="1" applyBorder="1"/>
    <xf numFmtId="0" fontId="105" fillId="0" borderId="39" xfId="529" applyFont="1" applyBorder="1"/>
    <xf numFmtId="0" fontId="19" fillId="0" borderId="39" xfId="508" applyFont="1" applyBorder="1"/>
    <xf numFmtId="0" fontId="19" fillId="0" borderId="37" xfId="1" applyFont="1" applyBorder="1"/>
    <xf numFmtId="0" fontId="21" fillId="0" borderId="35" xfId="1" applyFont="1" applyBorder="1"/>
    <xf numFmtId="166" fontId="105" fillId="0" borderId="0" xfId="529" applyNumberFormat="1" applyFont="1" applyAlignment="1">
      <alignment horizontal="center"/>
    </xf>
    <xf numFmtId="0" fontId="1" fillId="0" borderId="0" xfId="529" applyFont="1" applyAlignment="1">
      <alignment horizontal="center"/>
    </xf>
    <xf numFmtId="166" fontId="133" fillId="0" borderId="0" xfId="529" applyNumberFormat="1" applyFont="1" applyAlignment="1">
      <alignment horizontal="center"/>
    </xf>
    <xf numFmtId="166" fontId="105" fillId="0" borderId="36" xfId="529" applyNumberFormat="1" applyFont="1" applyBorder="1" applyAlignment="1">
      <alignment horizontal="center" vertical="center"/>
    </xf>
    <xf numFmtId="166" fontId="105" fillId="0" borderId="36" xfId="529" applyNumberFormat="1" applyFont="1" applyBorder="1" applyAlignment="1">
      <alignment horizontal="center"/>
    </xf>
    <xf numFmtId="166" fontId="105" fillId="0" borderId="32" xfId="529" applyNumberFormat="1" applyFont="1" applyBorder="1" applyAlignment="1">
      <alignment horizontal="center"/>
    </xf>
    <xf numFmtId="166" fontId="105" fillId="0" borderId="37" xfId="529" applyNumberFormat="1" applyFont="1" applyBorder="1" applyAlignment="1">
      <alignment horizontal="center"/>
    </xf>
    <xf numFmtId="2" fontId="105" fillId="0" borderId="36" xfId="529" applyNumberFormat="1" applyFont="1" applyBorder="1" applyAlignment="1">
      <alignment horizontal="center"/>
    </xf>
    <xf numFmtId="166" fontId="105" fillId="0" borderId="32" xfId="529" applyNumberFormat="1" applyFont="1" applyBorder="1" applyAlignment="1">
      <alignment horizontal="center" vertical="center"/>
    </xf>
    <xf numFmtId="166" fontId="105" fillId="0" borderId="37" xfId="529" applyNumberFormat="1" applyFont="1" applyBorder="1" applyAlignment="1">
      <alignment horizontal="center" vertical="center"/>
    </xf>
    <xf numFmtId="166" fontId="135" fillId="0" borderId="37" xfId="529" applyNumberFormat="1" applyFont="1" applyBorder="1" applyAlignment="1">
      <alignment horizontal="center"/>
    </xf>
    <xf numFmtId="166" fontId="1" fillId="0" borderId="0" xfId="529" applyNumberFormat="1" applyFont="1" applyAlignment="1">
      <alignment horizontal="center"/>
    </xf>
  </cellXfs>
  <cellStyles count="1101">
    <cellStyle name="20% - Accent1 2" xfId="8" xr:uid="{00000000-0005-0000-0000-000000000000}"/>
    <cellStyle name="20% - Accent1 2 2" xfId="9" xr:uid="{00000000-0005-0000-0000-000001000000}"/>
    <cellStyle name="20% - Accent1 3" xfId="10" xr:uid="{00000000-0005-0000-0000-000002000000}"/>
    <cellStyle name="20% - Accent1 4" xfId="11" xr:uid="{00000000-0005-0000-0000-000003000000}"/>
    <cellStyle name="20% - Accent1 5" xfId="12" xr:uid="{00000000-0005-0000-0000-000004000000}"/>
    <cellStyle name="20% - Accent1 5 2" xfId="13" xr:uid="{00000000-0005-0000-0000-000005000000}"/>
    <cellStyle name="20% - Accent1 6" xfId="14" xr:uid="{00000000-0005-0000-0000-000006000000}"/>
    <cellStyle name="20% - Accent1 6 2" xfId="15" xr:uid="{00000000-0005-0000-0000-000007000000}"/>
    <cellStyle name="20% - Accent1 7" xfId="16" xr:uid="{00000000-0005-0000-0000-000008000000}"/>
    <cellStyle name="20% - Accent1 7 2" xfId="17" xr:uid="{00000000-0005-0000-0000-000009000000}"/>
    <cellStyle name="20% - Accent2 2" xfId="18" xr:uid="{00000000-0005-0000-0000-00000A000000}"/>
    <cellStyle name="20% - Accent2 3" xfId="19" xr:uid="{00000000-0005-0000-0000-00000B000000}"/>
    <cellStyle name="20% - Accent2 4" xfId="20" xr:uid="{00000000-0005-0000-0000-00000C000000}"/>
    <cellStyle name="20% - Accent2 5" xfId="21" xr:uid="{00000000-0005-0000-0000-00000D000000}"/>
    <cellStyle name="20% - Accent2 5 2" xfId="22" xr:uid="{00000000-0005-0000-0000-00000E000000}"/>
    <cellStyle name="20% - Accent2 6" xfId="23" xr:uid="{00000000-0005-0000-0000-00000F000000}"/>
    <cellStyle name="20% - Accent2 6 2" xfId="24" xr:uid="{00000000-0005-0000-0000-000010000000}"/>
    <cellStyle name="20% - Accent2 7" xfId="25" xr:uid="{00000000-0005-0000-0000-000011000000}"/>
    <cellStyle name="20% - Accent2 7 2" xfId="26" xr:uid="{00000000-0005-0000-0000-000012000000}"/>
    <cellStyle name="20% - Accent3 2" xfId="27" xr:uid="{00000000-0005-0000-0000-000013000000}"/>
    <cellStyle name="20% - Accent3 3" xfId="28" xr:uid="{00000000-0005-0000-0000-000014000000}"/>
    <cellStyle name="20% - Accent3 4" xfId="29" xr:uid="{00000000-0005-0000-0000-000015000000}"/>
    <cellStyle name="20% - Accent3 5" xfId="30" xr:uid="{00000000-0005-0000-0000-000016000000}"/>
    <cellStyle name="20% - Accent3 5 2" xfId="31" xr:uid="{00000000-0005-0000-0000-000017000000}"/>
    <cellStyle name="20% - Accent3 6" xfId="32" xr:uid="{00000000-0005-0000-0000-000018000000}"/>
    <cellStyle name="20% - Accent3 6 2" xfId="33" xr:uid="{00000000-0005-0000-0000-000019000000}"/>
    <cellStyle name="20% - Accent3 7" xfId="34" xr:uid="{00000000-0005-0000-0000-00001A000000}"/>
    <cellStyle name="20% - Accent3 7 2" xfId="35" xr:uid="{00000000-0005-0000-0000-00001B000000}"/>
    <cellStyle name="20% - Accent4 2" xfId="36" xr:uid="{00000000-0005-0000-0000-00001C000000}"/>
    <cellStyle name="20% - Accent4 3" xfId="37" xr:uid="{00000000-0005-0000-0000-00001D000000}"/>
    <cellStyle name="20% - Accent4 4" xfId="38" xr:uid="{00000000-0005-0000-0000-00001E000000}"/>
    <cellStyle name="20% - Accent4 5" xfId="39" xr:uid="{00000000-0005-0000-0000-00001F000000}"/>
    <cellStyle name="20% - Accent4 5 2" xfId="40" xr:uid="{00000000-0005-0000-0000-000020000000}"/>
    <cellStyle name="20% - Accent4 6" xfId="41" xr:uid="{00000000-0005-0000-0000-000021000000}"/>
    <cellStyle name="20% - Accent4 6 2" xfId="42" xr:uid="{00000000-0005-0000-0000-000022000000}"/>
    <cellStyle name="20% - Accent4 7" xfId="43" xr:uid="{00000000-0005-0000-0000-000023000000}"/>
    <cellStyle name="20% - Accent4 7 2" xfId="44" xr:uid="{00000000-0005-0000-0000-000024000000}"/>
    <cellStyle name="20% - Accent5 2" xfId="45" xr:uid="{00000000-0005-0000-0000-000025000000}"/>
    <cellStyle name="20% - Accent5 3" xfId="46" xr:uid="{00000000-0005-0000-0000-000026000000}"/>
    <cellStyle name="20% - Accent5 4" xfId="47" xr:uid="{00000000-0005-0000-0000-000027000000}"/>
    <cellStyle name="20% - Accent5 5" xfId="48" xr:uid="{00000000-0005-0000-0000-000028000000}"/>
    <cellStyle name="20% - Accent5 5 2" xfId="49" xr:uid="{00000000-0005-0000-0000-000029000000}"/>
    <cellStyle name="20% - Accent5 6" xfId="50" xr:uid="{00000000-0005-0000-0000-00002A000000}"/>
    <cellStyle name="20% - Accent5 6 2" xfId="51" xr:uid="{00000000-0005-0000-0000-00002B000000}"/>
    <cellStyle name="20% - Accent5 7" xfId="52" xr:uid="{00000000-0005-0000-0000-00002C000000}"/>
    <cellStyle name="20% - Accent5 7 2" xfId="53" xr:uid="{00000000-0005-0000-0000-00002D000000}"/>
    <cellStyle name="20% - Accent6 2" xfId="54" xr:uid="{00000000-0005-0000-0000-00002E000000}"/>
    <cellStyle name="20% - Accent6 3" xfId="55" xr:uid="{00000000-0005-0000-0000-00002F000000}"/>
    <cellStyle name="20% - Accent6 4" xfId="56" xr:uid="{00000000-0005-0000-0000-000030000000}"/>
    <cellStyle name="20% - Accent6 5" xfId="57" xr:uid="{00000000-0005-0000-0000-000031000000}"/>
    <cellStyle name="20% - Accent6 5 2" xfId="58" xr:uid="{00000000-0005-0000-0000-000032000000}"/>
    <cellStyle name="20% - Accent6 6" xfId="59" xr:uid="{00000000-0005-0000-0000-000033000000}"/>
    <cellStyle name="20% - Accent6 6 2" xfId="60" xr:uid="{00000000-0005-0000-0000-000034000000}"/>
    <cellStyle name="20% - Accent6 7" xfId="61" xr:uid="{00000000-0005-0000-0000-000035000000}"/>
    <cellStyle name="20% - Accent6 7 2" xfId="62" xr:uid="{00000000-0005-0000-0000-000036000000}"/>
    <cellStyle name="40% - Accent1 2" xfId="63" xr:uid="{00000000-0005-0000-0000-000037000000}"/>
    <cellStyle name="40% - Accent1 3" xfId="64" xr:uid="{00000000-0005-0000-0000-000038000000}"/>
    <cellStyle name="40% - Accent1 4" xfId="65" xr:uid="{00000000-0005-0000-0000-000039000000}"/>
    <cellStyle name="40% - Accent1 5" xfId="66" xr:uid="{00000000-0005-0000-0000-00003A000000}"/>
    <cellStyle name="40% - Accent1 5 2" xfId="67" xr:uid="{00000000-0005-0000-0000-00003B000000}"/>
    <cellStyle name="40% - Accent1 6" xfId="68" xr:uid="{00000000-0005-0000-0000-00003C000000}"/>
    <cellStyle name="40% - Accent1 6 2" xfId="69" xr:uid="{00000000-0005-0000-0000-00003D000000}"/>
    <cellStyle name="40% - Accent1 7" xfId="70" xr:uid="{00000000-0005-0000-0000-00003E000000}"/>
    <cellStyle name="40% - Accent1 7 2" xfId="71" xr:uid="{00000000-0005-0000-0000-00003F000000}"/>
    <cellStyle name="40% - Accent2 2" xfId="72" xr:uid="{00000000-0005-0000-0000-000040000000}"/>
    <cellStyle name="40% - Accent2 3" xfId="73" xr:uid="{00000000-0005-0000-0000-000041000000}"/>
    <cellStyle name="40% - Accent2 4" xfId="74" xr:uid="{00000000-0005-0000-0000-000042000000}"/>
    <cellStyle name="40% - Accent2 5" xfId="75" xr:uid="{00000000-0005-0000-0000-000043000000}"/>
    <cellStyle name="40% - Accent2 5 2" xfId="76" xr:uid="{00000000-0005-0000-0000-000044000000}"/>
    <cellStyle name="40% - Accent2 6" xfId="77" xr:uid="{00000000-0005-0000-0000-000045000000}"/>
    <cellStyle name="40% - Accent2 6 2" xfId="78" xr:uid="{00000000-0005-0000-0000-000046000000}"/>
    <cellStyle name="40% - Accent2 7" xfId="79" xr:uid="{00000000-0005-0000-0000-000047000000}"/>
    <cellStyle name="40% - Accent2 7 2" xfId="80" xr:uid="{00000000-0005-0000-0000-000048000000}"/>
    <cellStyle name="40% - Accent3 2" xfId="81" xr:uid="{00000000-0005-0000-0000-000049000000}"/>
    <cellStyle name="40% - Accent3 3" xfId="82" xr:uid="{00000000-0005-0000-0000-00004A000000}"/>
    <cellStyle name="40% - Accent3 4" xfId="83" xr:uid="{00000000-0005-0000-0000-00004B000000}"/>
    <cellStyle name="40% - Accent3 5" xfId="84" xr:uid="{00000000-0005-0000-0000-00004C000000}"/>
    <cellStyle name="40% - Accent3 5 2" xfId="85" xr:uid="{00000000-0005-0000-0000-00004D000000}"/>
    <cellStyle name="40% - Accent3 6" xfId="86" xr:uid="{00000000-0005-0000-0000-00004E000000}"/>
    <cellStyle name="40% - Accent3 6 2" xfId="87" xr:uid="{00000000-0005-0000-0000-00004F000000}"/>
    <cellStyle name="40% - Accent3 7" xfId="88" xr:uid="{00000000-0005-0000-0000-000050000000}"/>
    <cellStyle name="40% - Accent3 7 2" xfId="89" xr:uid="{00000000-0005-0000-0000-000051000000}"/>
    <cellStyle name="40% - Accent4 2" xfId="90" xr:uid="{00000000-0005-0000-0000-000052000000}"/>
    <cellStyle name="40% - Accent4 3" xfId="91" xr:uid="{00000000-0005-0000-0000-000053000000}"/>
    <cellStyle name="40% - Accent4 4" xfId="92" xr:uid="{00000000-0005-0000-0000-000054000000}"/>
    <cellStyle name="40% - Accent4 5" xfId="93" xr:uid="{00000000-0005-0000-0000-000055000000}"/>
    <cellStyle name="40% - Accent4 5 2" xfId="94" xr:uid="{00000000-0005-0000-0000-000056000000}"/>
    <cellStyle name="40% - Accent4 6" xfId="95" xr:uid="{00000000-0005-0000-0000-000057000000}"/>
    <cellStyle name="40% - Accent4 6 2" xfId="96" xr:uid="{00000000-0005-0000-0000-000058000000}"/>
    <cellStyle name="40% - Accent4 7" xfId="97" xr:uid="{00000000-0005-0000-0000-000059000000}"/>
    <cellStyle name="40% - Accent4 7 2" xfId="98" xr:uid="{00000000-0005-0000-0000-00005A000000}"/>
    <cellStyle name="40% - Accent5 2" xfId="99" xr:uid="{00000000-0005-0000-0000-00005B000000}"/>
    <cellStyle name="40% - Accent5 3" xfId="100" xr:uid="{00000000-0005-0000-0000-00005C000000}"/>
    <cellStyle name="40% - Accent5 4" xfId="101" xr:uid="{00000000-0005-0000-0000-00005D000000}"/>
    <cellStyle name="40% - Accent5 5" xfId="102" xr:uid="{00000000-0005-0000-0000-00005E000000}"/>
    <cellStyle name="40% - Accent5 5 2" xfId="103" xr:uid="{00000000-0005-0000-0000-00005F000000}"/>
    <cellStyle name="40% - Accent5 6" xfId="104" xr:uid="{00000000-0005-0000-0000-000060000000}"/>
    <cellStyle name="40% - Accent5 6 2" xfId="105" xr:uid="{00000000-0005-0000-0000-000061000000}"/>
    <cellStyle name="40% - Accent5 7" xfId="106" xr:uid="{00000000-0005-0000-0000-000062000000}"/>
    <cellStyle name="40% - Accent5 7 2" xfId="107" xr:uid="{00000000-0005-0000-0000-000063000000}"/>
    <cellStyle name="40% - Accent6 2" xfId="108" xr:uid="{00000000-0005-0000-0000-000064000000}"/>
    <cellStyle name="40% - Accent6 3" xfId="109" xr:uid="{00000000-0005-0000-0000-000065000000}"/>
    <cellStyle name="40% - Accent6 4" xfId="110" xr:uid="{00000000-0005-0000-0000-000066000000}"/>
    <cellStyle name="40% - Accent6 5" xfId="111" xr:uid="{00000000-0005-0000-0000-000067000000}"/>
    <cellStyle name="40% - Accent6 5 2" xfId="112" xr:uid="{00000000-0005-0000-0000-000068000000}"/>
    <cellStyle name="40% - Accent6 6" xfId="113" xr:uid="{00000000-0005-0000-0000-000069000000}"/>
    <cellStyle name="40% - Accent6 6 2" xfId="114" xr:uid="{00000000-0005-0000-0000-00006A000000}"/>
    <cellStyle name="40% - Accent6 7" xfId="115" xr:uid="{00000000-0005-0000-0000-00006B000000}"/>
    <cellStyle name="40% - Accent6 7 2" xfId="116" xr:uid="{00000000-0005-0000-0000-00006C000000}"/>
    <cellStyle name="60% - Accent1 2" xfId="117" xr:uid="{00000000-0005-0000-0000-00006D000000}"/>
    <cellStyle name="60% - Accent1 3" xfId="118" xr:uid="{00000000-0005-0000-0000-00006E000000}"/>
    <cellStyle name="60% - Accent1 4" xfId="119" xr:uid="{00000000-0005-0000-0000-00006F000000}"/>
    <cellStyle name="60% - Accent1 5" xfId="120" xr:uid="{00000000-0005-0000-0000-000070000000}"/>
    <cellStyle name="60% - Accent1 6" xfId="121" xr:uid="{00000000-0005-0000-0000-000071000000}"/>
    <cellStyle name="60% - Accent2 2" xfId="122" xr:uid="{00000000-0005-0000-0000-000072000000}"/>
    <cellStyle name="60% - Accent2 3" xfId="123" xr:uid="{00000000-0005-0000-0000-000073000000}"/>
    <cellStyle name="60% - Accent2 4" xfId="124" xr:uid="{00000000-0005-0000-0000-000074000000}"/>
    <cellStyle name="60% - Accent2 5" xfId="125" xr:uid="{00000000-0005-0000-0000-000075000000}"/>
    <cellStyle name="60% - Accent2 6" xfId="126" xr:uid="{00000000-0005-0000-0000-000076000000}"/>
    <cellStyle name="60% - Accent3 2" xfId="127" xr:uid="{00000000-0005-0000-0000-000077000000}"/>
    <cellStyle name="60% - Accent3 3" xfId="128" xr:uid="{00000000-0005-0000-0000-000078000000}"/>
    <cellStyle name="60% - Accent3 4" xfId="129" xr:uid="{00000000-0005-0000-0000-000079000000}"/>
    <cellStyle name="60% - Accent3 5" xfId="130" xr:uid="{00000000-0005-0000-0000-00007A000000}"/>
    <cellStyle name="60% - Accent3 6" xfId="131" xr:uid="{00000000-0005-0000-0000-00007B000000}"/>
    <cellStyle name="60% - Accent4 2" xfId="132" xr:uid="{00000000-0005-0000-0000-00007C000000}"/>
    <cellStyle name="60% - Accent4 3" xfId="133" xr:uid="{00000000-0005-0000-0000-00007D000000}"/>
    <cellStyle name="60% - Accent4 4" xfId="134" xr:uid="{00000000-0005-0000-0000-00007E000000}"/>
    <cellStyle name="60% - Accent4 5" xfId="135" xr:uid="{00000000-0005-0000-0000-00007F000000}"/>
    <cellStyle name="60% - Accent4 6" xfId="136" xr:uid="{00000000-0005-0000-0000-000080000000}"/>
    <cellStyle name="60% - Accent5 2" xfId="137" xr:uid="{00000000-0005-0000-0000-000081000000}"/>
    <cellStyle name="60% - Accent5 3" xfId="138" xr:uid="{00000000-0005-0000-0000-000082000000}"/>
    <cellStyle name="60% - Accent5 4" xfId="139" xr:uid="{00000000-0005-0000-0000-000083000000}"/>
    <cellStyle name="60% - Accent5 5" xfId="140" xr:uid="{00000000-0005-0000-0000-000084000000}"/>
    <cellStyle name="60% - Accent5 6" xfId="141" xr:uid="{00000000-0005-0000-0000-000085000000}"/>
    <cellStyle name="60% - Accent6 2" xfId="142" xr:uid="{00000000-0005-0000-0000-000086000000}"/>
    <cellStyle name="60% - Accent6 3" xfId="143" xr:uid="{00000000-0005-0000-0000-000087000000}"/>
    <cellStyle name="60% - Accent6 4" xfId="144" xr:uid="{00000000-0005-0000-0000-000088000000}"/>
    <cellStyle name="60% - Accent6 5" xfId="145" xr:uid="{00000000-0005-0000-0000-000089000000}"/>
    <cellStyle name="60% - Accent6 6" xfId="146" xr:uid="{00000000-0005-0000-0000-00008A000000}"/>
    <cellStyle name="Accent1 2" xfId="147" xr:uid="{00000000-0005-0000-0000-00008B000000}"/>
    <cellStyle name="Accent1 3" xfId="148" xr:uid="{00000000-0005-0000-0000-00008C000000}"/>
    <cellStyle name="Accent1 4" xfId="149" xr:uid="{00000000-0005-0000-0000-00008D000000}"/>
    <cellStyle name="Accent1 5" xfId="1092" xr:uid="{1FBF0BE3-6B10-4F3F-B25F-EBD47BEA8321}"/>
    <cellStyle name="Accent2 2" xfId="150" xr:uid="{00000000-0005-0000-0000-00008E000000}"/>
    <cellStyle name="Accent2 3" xfId="151" xr:uid="{00000000-0005-0000-0000-00008F000000}"/>
    <cellStyle name="Accent2 4" xfId="1093" xr:uid="{90FA9E40-808D-439D-85DD-B3CA114DE827}"/>
    <cellStyle name="Accent3 2" xfId="152" xr:uid="{00000000-0005-0000-0000-000090000000}"/>
    <cellStyle name="Accent3 3" xfId="153" xr:uid="{00000000-0005-0000-0000-000091000000}"/>
    <cellStyle name="Accent3 4" xfId="154" xr:uid="{00000000-0005-0000-0000-000092000000}"/>
    <cellStyle name="Accent3 5" xfId="1094" xr:uid="{AE379218-3FA3-4F78-8EFA-828D2A92CC49}"/>
    <cellStyle name="Accent4 2" xfId="155" xr:uid="{00000000-0005-0000-0000-000093000000}"/>
    <cellStyle name="Accent4 3" xfId="156" xr:uid="{00000000-0005-0000-0000-000094000000}"/>
    <cellStyle name="Accent4 4" xfId="157" xr:uid="{00000000-0005-0000-0000-000095000000}"/>
    <cellStyle name="Accent4 5" xfId="158" xr:uid="{00000000-0005-0000-0000-000096000000}"/>
    <cellStyle name="Accent4 6" xfId="1095" xr:uid="{C1D2A3ED-94CC-421E-AC4A-1C3D133F5A39}"/>
    <cellStyle name="Accent5 2" xfId="159" xr:uid="{00000000-0005-0000-0000-000097000000}"/>
    <cellStyle name="Accent5 3" xfId="160" xr:uid="{00000000-0005-0000-0000-000098000000}"/>
    <cellStyle name="Accent5 4" xfId="161" xr:uid="{00000000-0005-0000-0000-000099000000}"/>
    <cellStyle name="Accent5 5" xfId="162" xr:uid="{00000000-0005-0000-0000-00009A000000}"/>
    <cellStyle name="Accent5 6" xfId="1096" xr:uid="{FBEE176F-429E-4F86-B889-88E679139E7B}"/>
    <cellStyle name="Accent6 2" xfId="163" xr:uid="{00000000-0005-0000-0000-00009B000000}"/>
    <cellStyle name="Accent6 3" xfId="164" xr:uid="{00000000-0005-0000-0000-00009C000000}"/>
    <cellStyle name="Accent6 4" xfId="165" xr:uid="{00000000-0005-0000-0000-00009D000000}"/>
    <cellStyle name="Accent6 5" xfId="166" xr:uid="{00000000-0005-0000-0000-00009E000000}"/>
    <cellStyle name="Accent6 6" xfId="1097" xr:uid="{ADA91AB6-37D8-44B4-A29A-0835EC704B36}"/>
    <cellStyle name="Bad 2" xfId="167" xr:uid="{00000000-0005-0000-0000-00009F000000}"/>
    <cellStyle name="Bad 3" xfId="168" xr:uid="{00000000-0005-0000-0000-0000A0000000}"/>
    <cellStyle name="Bad 4" xfId="169" xr:uid="{00000000-0005-0000-0000-0000A1000000}"/>
    <cellStyle name="Bad 5" xfId="170" xr:uid="{00000000-0005-0000-0000-0000A2000000}"/>
    <cellStyle name="Bad 6" xfId="1083" xr:uid="{107A7E5F-E1BF-4F7E-9B45-5C65CAB42941}"/>
    <cellStyle name="Calculation 10" xfId="171" xr:uid="{00000000-0005-0000-0000-0000A3000000}"/>
    <cellStyle name="Calculation 10 2" xfId="172" xr:uid="{00000000-0005-0000-0000-0000A4000000}"/>
    <cellStyle name="Calculation 10 3" xfId="173" xr:uid="{00000000-0005-0000-0000-0000A5000000}"/>
    <cellStyle name="Calculation 11" xfId="174" xr:uid="{00000000-0005-0000-0000-0000A6000000}"/>
    <cellStyle name="Calculation 11 2" xfId="175" xr:uid="{00000000-0005-0000-0000-0000A7000000}"/>
    <cellStyle name="Calculation 11 3" xfId="176" xr:uid="{00000000-0005-0000-0000-0000A8000000}"/>
    <cellStyle name="Calculation 12" xfId="177" xr:uid="{00000000-0005-0000-0000-0000A9000000}"/>
    <cellStyle name="Calculation 12 2" xfId="178" xr:uid="{00000000-0005-0000-0000-0000AA000000}"/>
    <cellStyle name="Calculation 12 3" xfId="179" xr:uid="{00000000-0005-0000-0000-0000AB000000}"/>
    <cellStyle name="Calculation 13" xfId="180" xr:uid="{00000000-0005-0000-0000-0000AC000000}"/>
    <cellStyle name="Calculation 13 2" xfId="181" xr:uid="{00000000-0005-0000-0000-0000AD000000}"/>
    <cellStyle name="Calculation 13 3" xfId="182" xr:uid="{00000000-0005-0000-0000-0000AE000000}"/>
    <cellStyle name="Calculation 14" xfId="1086" xr:uid="{9428C0A7-CBB2-4A6F-B270-E048F3C65598}"/>
    <cellStyle name="Calculation 2" xfId="183" xr:uid="{00000000-0005-0000-0000-0000AF000000}"/>
    <cellStyle name="Calculation 2 10" xfId="184" xr:uid="{00000000-0005-0000-0000-0000B0000000}"/>
    <cellStyle name="Calculation 2 10 2" xfId="185" xr:uid="{00000000-0005-0000-0000-0000B1000000}"/>
    <cellStyle name="Calculation 2 10 3" xfId="186" xr:uid="{00000000-0005-0000-0000-0000B2000000}"/>
    <cellStyle name="Calculation 2 11" xfId="187" xr:uid="{00000000-0005-0000-0000-0000B3000000}"/>
    <cellStyle name="Calculation 2 11 2" xfId="188" xr:uid="{00000000-0005-0000-0000-0000B4000000}"/>
    <cellStyle name="Calculation 2 11 3" xfId="189" xr:uid="{00000000-0005-0000-0000-0000B5000000}"/>
    <cellStyle name="Calculation 2 12" xfId="190" xr:uid="{00000000-0005-0000-0000-0000B6000000}"/>
    <cellStyle name="Calculation 2 12 2" xfId="191" xr:uid="{00000000-0005-0000-0000-0000B7000000}"/>
    <cellStyle name="Calculation 2 12 3" xfId="192" xr:uid="{00000000-0005-0000-0000-0000B8000000}"/>
    <cellStyle name="Calculation 2 2" xfId="193" xr:uid="{00000000-0005-0000-0000-0000B9000000}"/>
    <cellStyle name="Calculation 2 2 2" xfId="194" xr:uid="{00000000-0005-0000-0000-0000BA000000}"/>
    <cellStyle name="Calculation 2 2 3" xfId="195" xr:uid="{00000000-0005-0000-0000-0000BB000000}"/>
    <cellStyle name="Calculation 2 3" xfId="196" xr:uid="{00000000-0005-0000-0000-0000BC000000}"/>
    <cellStyle name="Calculation 2 3 2" xfId="197" xr:uid="{00000000-0005-0000-0000-0000BD000000}"/>
    <cellStyle name="Calculation 2 3 3" xfId="198" xr:uid="{00000000-0005-0000-0000-0000BE000000}"/>
    <cellStyle name="Calculation 2 4" xfId="199" xr:uid="{00000000-0005-0000-0000-0000BF000000}"/>
    <cellStyle name="Calculation 2 4 2" xfId="200" xr:uid="{00000000-0005-0000-0000-0000C0000000}"/>
    <cellStyle name="Calculation 2 4 3" xfId="201" xr:uid="{00000000-0005-0000-0000-0000C1000000}"/>
    <cellStyle name="Calculation 2 5" xfId="202" xr:uid="{00000000-0005-0000-0000-0000C2000000}"/>
    <cellStyle name="Calculation 2 5 2" xfId="203" xr:uid="{00000000-0005-0000-0000-0000C3000000}"/>
    <cellStyle name="Calculation 2 5 3" xfId="204" xr:uid="{00000000-0005-0000-0000-0000C4000000}"/>
    <cellStyle name="Calculation 2 6" xfId="205" xr:uid="{00000000-0005-0000-0000-0000C5000000}"/>
    <cellStyle name="Calculation 2 6 2" xfId="206" xr:uid="{00000000-0005-0000-0000-0000C6000000}"/>
    <cellStyle name="Calculation 2 6 3" xfId="207" xr:uid="{00000000-0005-0000-0000-0000C7000000}"/>
    <cellStyle name="Calculation 2 7" xfId="208" xr:uid="{00000000-0005-0000-0000-0000C8000000}"/>
    <cellStyle name="Calculation 2 7 2" xfId="209" xr:uid="{00000000-0005-0000-0000-0000C9000000}"/>
    <cellStyle name="Calculation 2 7 3" xfId="210" xr:uid="{00000000-0005-0000-0000-0000CA000000}"/>
    <cellStyle name="Calculation 2 8" xfId="211" xr:uid="{00000000-0005-0000-0000-0000CB000000}"/>
    <cellStyle name="Calculation 2 8 2" xfId="212" xr:uid="{00000000-0005-0000-0000-0000CC000000}"/>
    <cellStyle name="Calculation 2 8 3" xfId="213" xr:uid="{00000000-0005-0000-0000-0000CD000000}"/>
    <cellStyle name="Calculation 2 9" xfId="214" xr:uid="{00000000-0005-0000-0000-0000CE000000}"/>
    <cellStyle name="Calculation 2 9 2" xfId="215" xr:uid="{00000000-0005-0000-0000-0000CF000000}"/>
    <cellStyle name="Calculation 2 9 3" xfId="216" xr:uid="{00000000-0005-0000-0000-0000D0000000}"/>
    <cellStyle name="Calculation 3" xfId="217" xr:uid="{00000000-0005-0000-0000-0000D1000000}"/>
    <cellStyle name="Calculation 3 10" xfId="218" xr:uid="{00000000-0005-0000-0000-0000D2000000}"/>
    <cellStyle name="Calculation 3 10 2" xfId="219" xr:uid="{00000000-0005-0000-0000-0000D3000000}"/>
    <cellStyle name="Calculation 3 10 3" xfId="220" xr:uid="{00000000-0005-0000-0000-0000D4000000}"/>
    <cellStyle name="Calculation 3 11" xfId="221" xr:uid="{00000000-0005-0000-0000-0000D5000000}"/>
    <cellStyle name="Calculation 3 11 2" xfId="222" xr:uid="{00000000-0005-0000-0000-0000D6000000}"/>
    <cellStyle name="Calculation 3 11 3" xfId="223" xr:uid="{00000000-0005-0000-0000-0000D7000000}"/>
    <cellStyle name="Calculation 3 12" xfId="224" xr:uid="{00000000-0005-0000-0000-0000D8000000}"/>
    <cellStyle name="Calculation 3 12 2" xfId="225" xr:uid="{00000000-0005-0000-0000-0000D9000000}"/>
    <cellStyle name="Calculation 3 12 3" xfId="226" xr:uid="{00000000-0005-0000-0000-0000DA000000}"/>
    <cellStyle name="Calculation 3 2" xfId="227" xr:uid="{00000000-0005-0000-0000-0000DB000000}"/>
    <cellStyle name="Calculation 3 2 2" xfId="228" xr:uid="{00000000-0005-0000-0000-0000DC000000}"/>
    <cellStyle name="Calculation 3 2 3" xfId="229" xr:uid="{00000000-0005-0000-0000-0000DD000000}"/>
    <cellStyle name="Calculation 3 3" xfId="230" xr:uid="{00000000-0005-0000-0000-0000DE000000}"/>
    <cellStyle name="Calculation 3 3 2" xfId="231" xr:uid="{00000000-0005-0000-0000-0000DF000000}"/>
    <cellStyle name="Calculation 3 3 3" xfId="232" xr:uid="{00000000-0005-0000-0000-0000E0000000}"/>
    <cellStyle name="Calculation 3 4" xfId="233" xr:uid="{00000000-0005-0000-0000-0000E1000000}"/>
    <cellStyle name="Calculation 3 4 2" xfId="234" xr:uid="{00000000-0005-0000-0000-0000E2000000}"/>
    <cellStyle name="Calculation 3 4 3" xfId="235" xr:uid="{00000000-0005-0000-0000-0000E3000000}"/>
    <cellStyle name="Calculation 3 5" xfId="236" xr:uid="{00000000-0005-0000-0000-0000E4000000}"/>
    <cellStyle name="Calculation 3 5 2" xfId="237" xr:uid="{00000000-0005-0000-0000-0000E5000000}"/>
    <cellStyle name="Calculation 3 5 3" xfId="238" xr:uid="{00000000-0005-0000-0000-0000E6000000}"/>
    <cellStyle name="Calculation 3 6" xfId="239" xr:uid="{00000000-0005-0000-0000-0000E7000000}"/>
    <cellStyle name="Calculation 3 6 2" xfId="240" xr:uid="{00000000-0005-0000-0000-0000E8000000}"/>
    <cellStyle name="Calculation 3 6 3" xfId="241" xr:uid="{00000000-0005-0000-0000-0000E9000000}"/>
    <cellStyle name="Calculation 3 7" xfId="242" xr:uid="{00000000-0005-0000-0000-0000EA000000}"/>
    <cellStyle name="Calculation 3 7 2" xfId="243" xr:uid="{00000000-0005-0000-0000-0000EB000000}"/>
    <cellStyle name="Calculation 3 7 3" xfId="244" xr:uid="{00000000-0005-0000-0000-0000EC000000}"/>
    <cellStyle name="Calculation 3 8" xfId="245" xr:uid="{00000000-0005-0000-0000-0000ED000000}"/>
    <cellStyle name="Calculation 3 8 2" xfId="246" xr:uid="{00000000-0005-0000-0000-0000EE000000}"/>
    <cellStyle name="Calculation 3 8 3" xfId="247" xr:uid="{00000000-0005-0000-0000-0000EF000000}"/>
    <cellStyle name="Calculation 3 9" xfId="248" xr:uid="{00000000-0005-0000-0000-0000F0000000}"/>
    <cellStyle name="Calculation 3 9 2" xfId="249" xr:uid="{00000000-0005-0000-0000-0000F1000000}"/>
    <cellStyle name="Calculation 3 9 3" xfId="250" xr:uid="{00000000-0005-0000-0000-0000F2000000}"/>
    <cellStyle name="Calculation 4" xfId="251" xr:uid="{00000000-0005-0000-0000-0000F3000000}"/>
    <cellStyle name="Calculation 4 10" xfId="252" xr:uid="{00000000-0005-0000-0000-0000F4000000}"/>
    <cellStyle name="Calculation 4 10 2" xfId="253" xr:uid="{00000000-0005-0000-0000-0000F5000000}"/>
    <cellStyle name="Calculation 4 10 3" xfId="254" xr:uid="{00000000-0005-0000-0000-0000F6000000}"/>
    <cellStyle name="Calculation 4 11" xfId="255" xr:uid="{00000000-0005-0000-0000-0000F7000000}"/>
    <cellStyle name="Calculation 4 11 2" xfId="256" xr:uid="{00000000-0005-0000-0000-0000F8000000}"/>
    <cellStyle name="Calculation 4 11 3" xfId="257" xr:uid="{00000000-0005-0000-0000-0000F9000000}"/>
    <cellStyle name="Calculation 4 12" xfId="258" xr:uid="{00000000-0005-0000-0000-0000FA000000}"/>
    <cellStyle name="Calculation 4 12 2" xfId="259" xr:uid="{00000000-0005-0000-0000-0000FB000000}"/>
    <cellStyle name="Calculation 4 12 3" xfId="260" xr:uid="{00000000-0005-0000-0000-0000FC000000}"/>
    <cellStyle name="Calculation 4 13" xfId="261" xr:uid="{00000000-0005-0000-0000-0000FD000000}"/>
    <cellStyle name="Calculation 4 14" xfId="262" xr:uid="{00000000-0005-0000-0000-0000FE000000}"/>
    <cellStyle name="Calculation 4 2" xfId="263" xr:uid="{00000000-0005-0000-0000-0000FF000000}"/>
    <cellStyle name="Calculation 4 2 2" xfId="264" xr:uid="{00000000-0005-0000-0000-000000010000}"/>
    <cellStyle name="Calculation 4 2 3" xfId="265" xr:uid="{00000000-0005-0000-0000-000001010000}"/>
    <cellStyle name="Calculation 4 3" xfId="266" xr:uid="{00000000-0005-0000-0000-000002010000}"/>
    <cellStyle name="Calculation 4 3 2" xfId="267" xr:uid="{00000000-0005-0000-0000-000003010000}"/>
    <cellStyle name="Calculation 4 3 3" xfId="268" xr:uid="{00000000-0005-0000-0000-000004010000}"/>
    <cellStyle name="Calculation 4 4" xfId="269" xr:uid="{00000000-0005-0000-0000-000005010000}"/>
    <cellStyle name="Calculation 4 4 2" xfId="270" xr:uid="{00000000-0005-0000-0000-000006010000}"/>
    <cellStyle name="Calculation 4 4 3" xfId="271" xr:uid="{00000000-0005-0000-0000-000007010000}"/>
    <cellStyle name="Calculation 4 5" xfId="272" xr:uid="{00000000-0005-0000-0000-000008010000}"/>
    <cellStyle name="Calculation 4 5 2" xfId="273" xr:uid="{00000000-0005-0000-0000-000009010000}"/>
    <cellStyle name="Calculation 4 5 3" xfId="274" xr:uid="{00000000-0005-0000-0000-00000A010000}"/>
    <cellStyle name="Calculation 4 6" xfId="275" xr:uid="{00000000-0005-0000-0000-00000B010000}"/>
    <cellStyle name="Calculation 4 6 2" xfId="276" xr:uid="{00000000-0005-0000-0000-00000C010000}"/>
    <cellStyle name="Calculation 4 6 3" xfId="277" xr:uid="{00000000-0005-0000-0000-00000D010000}"/>
    <cellStyle name="Calculation 4 7" xfId="278" xr:uid="{00000000-0005-0000-0000-00000E010000}"/>
    <cellStyle name="Calculation 4 7 2" xfId="279" xr:uid="{00000000-0005-0000-0000-00000F010000}"/>
    <cellStyle name="Calculation 4 7 3" xfId="280" xr:uid="{00000000-0005-0000-0000-000010010000}"/>
    <cellStyle name="Calculation 4 8" xfId="281" xr:uid="{00000000-0005-0000-0000-000011010000}"/>
    <cellStyle name="Calculation 4 8 2" xfId="282" xr:uid="{00000000-0005-0000-0000-000012010000}"/>
    <cellStyle name="Calculation 4 8 3" xfId="283" xr:uid="{00000000-0005-0000-0000-000013010000}"/>
    <cellStyle name="Calculation 4 9" xfId="284" xr:uid="{00000000-0005-0000-0000-000014010000}"/>
    <cellStyle name="Calculation 4 9 2" xfId="285" xr:uid="{00000000-0005-0000-0000-000015010000}"/>
    <cellStyle name="Calculation 4 9 3" xfId="286" xr:uid="{00000000-0005-0000-0000-000016010000}"/>
    <cellStyle name="Calculation 5" xfId="287" xr:uid="{00000000-0005-0000-0000-000017010000}"/>
    <cellStyle name="Calculation 5 2" xfId="288" xr:uid="{00000000-0005-0000-0000-000018010000}"/>
    <cellStyle name="Calculation 5 3" xfId="289" xr:uid="{00000000-0005-0000-0000-000019010000}"/>
    <cellStyle name="Calculation 6" xfId="290" xr:uid="{00000000-0005-0000-0000-00001A010000}"/>
    <cellStyle name="Calculation 6 2" xfId="291" xr:uid="{00000000-0005-0000-0000-00001B010000}"/>
    <cellStyle name="Calculation 6 3" xfId="292" xr:uid="{00000000-0005-0000-0000-00001C010000}"/>
    <cellStyle name="Calculation 7" xfId="293" xr:uid="{00000000-0005-0000-0000-00001D010000}"/>
    <cellStyle name="Calculation 7 2" xfId="294" xr:uid="{00000000-0005-0000-0000-00001E010000}"/>
    <cellStyle name="Calculation 7 3" xfId="295" xr:uid="{00000000-0005-0000-0000-00001F010000}"/>
    <cellStyle name="Calculation 8" xfId="296" xr:uid="{00000000-0005-0000-0000-000020010000}"/>
    <cellStyle name="Calculation 8 2" xfId="297" xr:uid="{00000000-0005-0000-0000-000021010000}"/>
    <cellStyle name="Calculation 8 3" xfId="298" xr:uid="{00000000-0005-0000-0000-000022010000}"/>
    <cellStyle name="Calculation 9" xfId="299" xr:uid="{00000000-0005-0000-0000-000023010000}"/>
    <cellStyle name="Calculation 9 2" xfId="300" xr:uid="{00000000-0005-0000-0000-000024010000}"/>
    <cellStyle name="Calculation 9 3" xfId="301" xr:uid="{00000000-0005-0000-0000-000025010000}"/>
    <cellStyle name="Check Cell 2" xfId="302" xr:uid="{00000000-0005-0000-0000-000026010000}"/>
    <cellStyle name="Check Cell 3" xfId="303" xr:uid="{00000000-0005-0000-0000-000027010000}"/>
    <cellStyle name="Check Cell 4" xfId="304" xr:uid="{00000000-0005-0000-0000-000028010000}"/>
    <cellStyle name="Check Cell 5" xfId="1088" xr:uid="{29105634-E427-441A-B896-7D170B44D58B}"/>
    <cellStyle name="chemes]_x000a__x000a_Sci-Fi=_x000a__x000a_Nature=_x000a__x000a_robin=_x000a__x000a__x000a__x000a_[SoundScheme.Nature]_x000a__x000a_SystemAsterisk=C:\SNDSYS" xfId="305" xr:uid="{00000000-0005-0000-0000-000029010000}"/>
    <cellStyle name="chemes]_x000a__x000a_Sci-Fi=_x000a__x000a_Nature=_x000a__x000a_robin=_x000a__x000a__x000a__x000a_[SoundScheme.Nature]_x000a__x000a_SystemAsterisk=C:\SNDSYS 2" xfId="306" xr:uid="{00000000-0005-0000-0000-00002A010000}"/>
    <cellStyle name="chemes]_x000a__x000a_Sci-Fi=_x000a__x000a_Nature=_x000a__x000a_robin=_x000a__x000a__x000a__x000a_[SoundScheme.Nature]_x000a__x000a_SystemAsterisk=C:\SNDSYS 2 2" xfId="307" xr:uid="{00000000-0005-0000-0000-00002B010000}"/>
    <cellStyle name="chemes]_x000a__x000a_Sci-Fi=_x000a__x000a_Nature=_x000a__x000a_robin=_x000a__x000a__x000a__x000a_[SoundScheme.Nature]_x000a__x000a_SystemAsterisk=C:\SNDSYS 2 3" xfId="308" xr:uid="{00000000-0005-0000-0000-00002C010000}"/>
    <cellStyle name="chemes]_x000a__x000a_Sci-Fi=_x000a__x000a_Nature=_x000a__x000a_robin=_x000a__x000a__x000a__x000a_[SoundScheme.Nature]_x000a__x000a_SystemAsterisk=C:\SNDSYS 2 4" xfId="309" xr:uid="{00000000-0005-0000-0000-00002D010000}"/>
    <cellStyle name="chemes]_x000a__x000a_Sci-Fi=_x000a__x000a_Nature=_x000a__x000a_robin=_x000a__x000a__x000a__x000a_[SoundScheme.Nature]_x000a__x000a_SystemAsterisk=C:\SNDSYS 3" xfId="310" xr:uid="{00000000-0005-0000-0000-00002E010000}"/>
    <cellStyle name="chemes]_x000a__x000a_Sci-Fi=_x000a__x000a_Nature=_x000a__x000a_robin=_x000a__x000a__x000a__x000a_[SoundScheme.Nature]_x000a__x000a_SystemAsterisk=C:\SNDSYS 3 2" xfId="7" xr:uid="{00000000-0005-0000-0000-00002F010000}"/>
    <cellStyle name="chemes]_x000a__x000a_Sci-Fi=_x000a__x000a_Nature=_x000a__x000a_robin=_x000a__x000a__x000a__x000a_[SoundScheme.Nature]_x000a__x000a_SystemAsterisk=C:\SNDSYS 3 3" xfId="311" xr:uid="{00000000-0005-0000-0000-000030010000}"/>
    <cellStyle name="chemes]_x000a__x000a_Sci-Fi=_x000a__x000a_Nature=_x000a__x000a_robin=_x000a__x000a__x000a__x000a_[SoundScheme.Nature]_x000a__x000a_SystemAsterisk=C:\SNDSYS 3 4" xfId="312" xr:uid="{00000000-0005-0000-0000-000031010000}"/>
    <cellStyle name="chemes]_x000a__x000a_Sci-Fi=_x000a__x000a_Nature=_x000a__x000a_robin=_x000a__x000a__x000a__x000a_[SoundScheme.Nature]_x000a__x000a_SystemAsterisk=C:\SNDSYS 4" xfId="313" xr:uid="{00000000-0005-0000-0000-000032010000}"/>
    <cellStyle name="chemes]_x000a__x000a_Sci-Fi=_x000a__x000a_Nature=_x000a__x000a_robin=_x000a__x000a__x000a__x000a_[SoundScheme.Nature]_x000a__x000a_SystemAsterisk=C:\SNDSYS 5" xfId="314" xr:uid="{00000000-0005-0000-0000-000033010000}"/>
    <cellStyle name="chemes]_x000a__x000a_Sci-Fi=_x000a__x000a_Nature=_x000a__x000a_robin=_x000a__x000a__x000a__x000a_[SoundScheme.Nature]_x000a__x000a_SystemAsterisk=C:\SNDSYS 6" xfId="315" xr:uid="{00000000-0005-0000-0000-000034010000}"/>
    <cellStyle name="chemes]_x000a__x000a_Sci-Fi=_x000a__x000a_Nature=_x000a__x000a_robin=_x000a__x000a__x000a__x000a_[SoundScheme.Nature]_x000a__x000a_SystemAsterisk=C:\SNDSYS_18FAWWON_IRR Left Page" xfId="316" xr:uid="{00000000-0005-0000-0000-000035010000}"/>
    <cellStyle name="chemes]_x000d__x000a_Sci-Fi=_x000d__x000a_Nature=_x000d__x000a_robin=_x000d__x000a__x000d__x000a_[SoundScheme.Nature]_x000d__x000a_SystemAsterisk=C:\SNDSYS" xfId="317" xr:uid="{00000000-0005-0000-0000-000036010000}"/>
    <cellStyle name="chemes]_x000d__x000a_Sci-Fi=_x000d__x000a_Nature=_x000d__x000a_robin=_x000d__x000a__x000d__x000a_[SoundScheme.Nature]_x000d__x000a_SystemAsterisk=C:\SNDSYS 2" xfId="318" xr:uid="{00000000-0005-0000-0000-000037010000}"/>
    <cellStyle name="chemes]_x000d__x000d_Sci-Fi=_x000d__x000d_Nature=_x000d__x000d_robin=_x000d__x000d__x000d__x000d_[SoundScheme.Nature]_x000d__x000d_SystemAsterisk=C:\SNDSYS" xfId="319" xr:uid="{00000000-0005-0000-0000-000038010000}"/>
    <cellStyle name="Comma 2" xfId="320" xr:uid="{00000000-0005-0000-0000-000039010000}"/>
    <cellStyle name="Comma0" xfId="321" xr:uid="{00000000-0005-0000-0000-00003A010000}"/>
    <cellStyle name="Comma0 2" xfId="322" xr:uid="{00000000-0005-0000-0000-00003B010000}"/>
    <cellStyle name="Comma0 3" xfId="323" xr:uid="{00000000-0005-0000-0000-00003C010000}"/>
    <cellStyle name="Comma0 4" xfId="324" xr:uid="{00000000-0005-0000-0000-00003D010000}"/>
    <cellStyle name="Comma0 5" xfId="325" xr:uid="{00000000-0005-0000-0000-00003E010000}"/>
    <cellStyle name="Currency0" xfId="326" xr:uid="{00000000-0005-0000-0000-00003F010000}"/>
    <cellStyle name="Currency0 2" xfId="327" xr:uid="{00000000-0005-0000-0000-000040010000}"/>
    <cellStyle name="Currency0 3" xfId="328" xr:uid="{00000000-0005-0000-0000-000041010000}"/>
    <cellStyle name="Date" xfId="329" xr:uid="{00000000-0005-0000-0000-000042010000}"/>
    <cellStyle name="Date 2" xfId="330" xr:uid="{00000000-0005-0000-0000-000043010000}"/>
    <cellStyle name="Explanatory Text 2" xfId="331" xr:uid="{00000000-0005-0000-0000-000044010000}"/>
    <cellStyle name="Explanatory Text 3" xfId="332" xr:uid="{00000000-0005-0000-0000-000045010000}"/>
    <cellStyle name="Explanatory Text 4" xfId="333" xr:uid="{00000000-0005-0000-0000-000046010000}"/>
    <cellStyle name="Explanatory Text 5" xfId="334" xr:uid="{00000000-0005-0000-0000-000047010000}"/>
    <cellStyle name="Explanatory Text 6" xfId="1090" xr:uid="{CF0BAE3E-A0F8-4F7C-96F5-E2F11655655C}"/>
    <cellStyle name="Fixed" xfId="335" xr:uid="{00000000-0005-0000-0000-000048010000}"/>
    <cellStyle name="Fixed 2" xfId="336" xr:uid="{00000000-0005-0000-0000-000049010000}"/>
    <cellStyle name="Good 2" xfId="337" xr:uid="{00000000-0005-0000-0000-00004A010000}"/>
    <cellStyle name="Good 2 2" xfId="338" xr:uid="{00000000-0005-0000-0000-00004B010000}"/>
    <cellStyle name="Good 3" xfId="339" xr:uid="{00000000-0005-0000-0000-00004C010000}"/>
    <cellStyle name="Good 4" xfId="340" xr:uid="{00000000-0005-0000-0000-00004D010000}"/>
    <cellStyle name="Good 5" xfId="341" xr:uid="{00000000-0005-0000-0000-00004E010000}"/>
    <cellStyle name="Good 6" xfId="342" xr:uid="{00000000-0005-0000-0000-00004F010000}"/>
    <cellStyle name="Heading 1 2" xfId="343" xr:uid="{00000000-0005-0000-0000-000050010000}"/>
    <cellStyle name="Heading 1 3" xfId="344" xr:uid="{00000000-0005-0000-0000-000051010000}"/>
    <cellStyle name="Heading 1 4" xfId="345" xr:uid="{00000000-0005-0000-0000-000052010000}"/>
    <cellStyle name="Heading 1 5" xfId="1079" xr:uid="{06847297-52CC-42C5-AC52-86FEF7A42A64}"/>
    <cellStyle name="Heading 2 2" xfId="346" xr:uid="{00000000-0005-0000-0000-000053010000}"/>
    <cellStyle name="Heading 2 3" xfId="347" xr:uid="{00000000-0005-0000-0000-000054010000}"/>
    <cellStyle name="Heading 2 4" xfId="348" xr:uid="{00000000-0005-0000-0000-000055010000}"/>
    <cellStyle name="Heading 2 5" xfId="349" xr:uid="{00000000-0005-0000-0000-000056010000}"/>
    <cellStyle name="Heading 2 6" xfId="1080" xr:uid="{CAAF40F6-7F72-40E7-B825-CAE82996BFDE}"/>
    <cellStyle name="Heading 3 2" xfId="350" xr:uid="{00000000-0005-0000-0000-000057010000}"/>
    <cellStyle name="Heading 3 3" xfId="351" xr:uid="{00000000-0005-0000-0000-000058010000}"/>
    <cellStyle name="Heading 3 4" xfId="352" xr:uid="{00000000-0005-0000-0000-000059010000}"/>
    <cellStyle name="Heading 3 5" xfId="353" xr:uid="{00000000-0005-0000-0000-00005A010000}"/>
    <cellStyle name="Heading 3 6" xfId="1081" xr:uid="{30A942F2-2462-4F19-B726-8DD25C28C699}"/>
    <cellStyle name="Heading 4 2" xfId="354" xr:uid="{00000000-0005-0000-0000-00005B010000}"/>
    <cellStyle name="Heading 4 3" xfId="355" xr:uid="{00000000-0005-0000-0000-00005C010000}"/>
    <cellStyle name="Heading 4 4" xfId="1082" xr:uid="{4C9AB21B-9537-47E4-8ADE-E28D23FA707E}"/>
    <cellStyle name="HEADING1" xfId="356" xr:uid="{00000000-0005-0000-0000-00005D010000}"/>
    <cellStyle name="HEADING2" xfId="357" xr:uid="{00000000-0005-0000-0000-00005E010000}"/>
    <cellStyle name="Hyperlink" xfId="1100" builtinId="8"/>
    <cellStyle name="Hyperlink 2" xfId="358" xr:uid="{00000000-0005-0000-0000-00005F010000}"/>
    <cellStyle name="Hyperlink 2 2" xfId="359" xr:uid="{00000000-0005-0000-0000-000060010000}"/>
    <cellStyle name="Hyperlink 3" xfId="360" xr:uid="{00000000-0005-0000-0000-000061010000}"/>
    <cellStyle name="Hyperlink 3 2" xfId="361" xr:uid="{00000000-0005-0000-0000-000062010000}"/>
    <cellStyle name="Hyperlink 4" xfId="362" xr:uid="{00000000-0005-0000-0000-000063010000}"/>
    <cellStyle name="Input 10" xfId="363" xr:uid="{00000000-0005-0000-0000-000064010000}"/>
    <cellStyle name="Input 10 2" xfId="364" xr:uid="{00000000-0005-0000-0000-000065010000}"/>
    <cellStyle name="Input 10 3" xfId="365" xr:uid="{00000000-0005-0000-0000-000066010000}"/>
    <cellStyle name="Input 11" xfId="366" xr:uid="{00000000-0005-0000-0000-000067010000}"/>
    <cellStyle name="Input 11 2" xfId="367" xr:uid="{00000000-0005-0000-0000-000068010000}"/>
    <cellStyle name="Input 11 3" xfId="368" xr:uid="{00000000-0005-0000-0000-000069010000}"/>
    <cellStyle name="Input 12" xfId="369" xr:uid="{00000000-0005-0000-0000-00006A010000}"/>
    <cellStyle name="Input 12 2" xfId="370" xr:uid="{00000000-0005-0000-0000-00006B010000}"/>
    <cellStyle name="Input 12 3" xfId="371" xr:uid="{00000000-0005-0000-0000-00006C010000}"/>
    <cellStyle name="Input 13" xfId="372" xr:uid="{00000000-0005-0000-0000-00006D010000}"/>
    <cellStyle name="Input 13 2" xfId="373" xr:uid="{00000000-0005-0000-0000-00006E010000}"/>
    <cellStyle name="Input 13 3" xfId="374" xr:uid="{00000000-0005-0000-0000-00006F010000}"/>
    <cellStyle name="Input 14" xfId="1084" xr:uid="{7FDE5781-BEDD-42C3-8AF4-7BB43B1F13D4}"/>
    <cellStyle name="Input 2" xfId="375" xr:uid="{00000000-0005-0000-0000-000070010000}"/>
    <cellStyle name="Input 2 10" xfId="376" xr:uid="{00000000-0005-0000-0000-000071010000}"/>
    <cellStyle name="Input 2 10 2" xfId="377" xr:uid="{00000000-0005-0000-0000-000072010000}"/>
    <cellStyle name="Input 2 10 3" xfId="378" xr:uid="{00000000-0005-0000-0000-000073010000}"/>
    <cellStyle name="Input 2 11" xfId="379" xr:uid="{00000000-0005-0000-0000-000074010000}"/>
    <cellStyle name="Input 2 11 2" xfId="380" xr:uid="{00000000-0005-0000-0000-000075010000}"/>
    <cellStyle name="Input 2 11 3" xfId="381" xr:uid="{00000000-0005-0000-0000-000076010000}"/>
    <cellStyle name="Input 2 12" xfId="382" xr:uid="{00000000-0005-0000-0000-000077010000}"/>
    <cellStyle name="Input 2 12 2" xfId="383" xr:uid="{00000000-0005-0000-0000-000078010000}"/>
    <cellStyle name="Input 2 12 3" xfId="384" xr:uid="{00000000-0005-0000-0000-000079010000}"/>
    <cellStyle name="Input 2 2" xfId="385" xr:uid="{00000000-0005-0000-0000-00007A010000}"/>
    <cellStyle name="Input 2 2 2" xfId="386" xr:uid="{00000000-0005-0000-0000-00007B010000}"/>
    <cellStyle name="Input 2 2 3" xfId="387" xr:uid="{00000000-0005-0000-0000-00007C010000}"/>
    <cellStyle name="Input 2 3" xfId="388" xr:uid="{00000000-0005-0000-0000-00007D010000}"/>
    <cellStyle name="Input 2 3 2" xfId="389" xr:uid="{00000000-0005-0000-0000-00007E010000}"/>
    <cellStyle name="Input 2 3 3" xfId="390" xr:uid="{00000000-0005-0000-0000-00007F010000}"/>
    <cellStyle name="Input 2 4" xfId="391" xr:uid="{00000000-0005-0000-0000-000080010000}"/>
    <cellStyle name="Input 2 4 2" xfId="392" xr:uid="{00000000-0005-0000-0000-000081010000}"/>
    <cellStyle name="Input 2 4 3" xfId="393" xr:uid="{00000000-0005-0000-0000-000082010000}"/>
    <cellStyle name="Input 2 5" xfId="394" xr:uid="{00000000-0005-0000-0000-000083010000}"/>
    <cellStyle name="Input 2 5 2" xfId="395" xr:uid="{00000000-0005-0000-0000-000084010000}"/>
    <cellStyle name="Input 2 5 3" xfId="396" xr:uid="{00000000-0005-0000-0000-000085010000}"/>
    <cellStyle name="Input 2 6" xfId="397" xr:uid="{00000000-0005-0000-0000-000086010000}"/>
    <cellStyle name="Input 2 6 2" xfId="398" xr:uid="{00000000-0005-0000-0000-000087010000}"/>
    <cellStyle name="Input 2 6 3" xfId="399" xr:uid="{00000000-0005-0000-0000-000088010000}"/>
    <cellStyle name="Input 2 7" xfId="400" xr:uid="{00000000-0005-0000-0000-000089010000}"/>
    <cellStyle name="Input 2 7 2" xfId="401" xr:uid="{00000000-0005-0000-0000-00008A010000}"/>
    <cellStyle name="Input 2 7 3" xfId="402" xr:uid="{00000000-0005-0000-0000-00008B010000}"/>
    <cellStyle name="Input 2 8" xfId="403" xr:uid="{00000000-0005-0000-0000-00008C010000}"/>
    <cellStyle name="Input 2 8 2" xfId="404" xr:uid="{00000000-0005-0000-0000-00008D010000}"/>
    <cellStyle name="Input 2 8 3" xfId="405" xr:uid="{00000000-0005-0000-0000-00008E010000}"/>
    <cellStyle name="Input 2 9" xfId="406" xr:uid="{00000000-0005-0000-0000-00008F010000}"/>
    <cellStyle name="Input 2 9 2" xfId="407" xr:uid="{00000000-0005-0000-0000-000090010000}"/>
    <cellStyle name="Input 2 9 3" xfId="408" xr:uid="{00000000-0005-0000-0000-000091010000}"/>
    <cellStyle name="Input 3" xfId="409" xr:uid="{00000000-0005-0000-0000-000092010000}"/>
    <cellStyle name="Input 3 10" xfId="410" xr:uid="{00000000-0005-0000-0000-000093010000}"/>
    <cellStyle name="Input 3 10 2" xfId="411" xr:uid="{00000000-0005-0000-0000-000094010000}"/>
    <cellStyle name="Input 3 10 3" xfId="412" xr:uid="{00000000-0005-0000-0000-000095010000}"/>
    <cellStyle name="Input 3 11" xfId="413" xr:uid="{00000000-0005-0000-0000-000096010000}"/>
    <cellStyle name="Input 3 11 2" xfId="414" xr:uid="{00000000-0005-0000-0000-000097010000}"/>
    <cellStyle name="Input 3 11 3" xfId="415" xr:uid="{00000000-0005-0000-0000-000098010000}"/>
    <cellStyle name="Input 3 12" xfId="416" xr:uid="{00000000-0005-0000-0000-000099010000}"/>
    <cellStyle name="Input 3 12 2" xfId="417" xr:uid="{00000000-0005-0000-0000-00009A010000}"/>
    <cellStyle name="Input 3 12 3" xfId="418" xr:uid="{00000000-0005-0000-0000-00009B010000}"/>
    <cellStyle name="Input 3 2" xfId="419" xr:uid="{00000000-0005-0000-0000-00009C010000}"/>
    <cellStyle name="Input 3 2 2" xfId="420" xr:uid="{00000000-0005-0000-0000-00009D010000}"/>
    <cellStyle name="Input 3 2 3" xfId="421" xr:uid="{00000000-0005-0000-0000-00009E010000}"/>
    <cellStyle name="Input 3 3" xfId="422" xr:uid="{00000000-0005-0000-0000-00009F010000}"/>
    <cellStyle name="Input 3 3 2" xfId="423" xr:uid="{00000000-0005-0000-0000-0000A0010000}"/>
    <cellStyle name="Input 3 3 3" xfId="424" xr:uid="{00000000-0005-0000-0000-0000A1010000}"/>
    <cellStyle name="Input 3 4" xfId="425" xr:uid="{00000000-0005-0000-0000-0000A2010000}"/>
    <cellStyle name="Input 3 4 2" xfId="426" xr:uid="{00000000-0005-0000-0000-0000A3010000}"/>
    <cellStyle name="Input 3 4 3" xfId="427" xr:uid="{00000000-0005-0000-0000-0000A4010000}"/>
    <cellStyle name="Input 3 5" xfId="428" xr:uid="{00000000-0005-0000-0000-0000A5010000}"/>
    <cellStyle name="Input 3 5 2" xfId="429" xr:uid="{00000000-0005-0000-0000-0000A6010000}"/>
    <cellStyle name="Input 3 5 3" xfId="430" xr:uid="{00000000-0005-0000-0000-0000A7010000}"/>
    <cellStyle name="Input 3 6" xfId="431" xr:uid="{00000000-0005-0000-0000-0000A8010000}"/>
    <cellStyle name="Input 3 6 2" xfId="432" xr:uid="{00000000-0005-0000-0000-0000A9010000}"/>
    <cellStyle name="Input 3 6 3" xfId="433" xr:uid="{00000000-0005-0000-0000-0000AA010000}"/>
    <cellStyle name="Input 3 7" xfId="434" xr:uid="{00000000-0005-0000-0000-0000AB010000}"/>
    <cellStyle name="Input 3 7 2" xfId="435" xr:uid="{00000000-0005-0000-0000-0000AC010000}"/>
    <cellStyle name="Input 3 7 3" xfId="436" xr:uid="{00000000-0005-0000-0000-0000AD010000}"/>
    <cellStyle name="Input 3 8" xfId="437" xr:uid="{00000000-0005-0000-0000-0000AE010000}"/>
    <cellStyle name="Input 3 8 2" xfId="438" xr:uid="{00000000-0005-0000-0000-0000AF010000}"/>
    <cellStyle name="Input 3 8 3" xfId="439" xr:uid="{00000000-0005-0000-0000-0000B0010000}"/>
    <cellStyle name="Input 3 9" xfId="440" xr:uid="{00000000-0005-0000-0000-0000B1010000}"/>
    <cellStyle name="Input 3 9 2" xfId="441" xr:uid="{00000000-0005-0000-0000-0000B2010000}"/>
    <cellStyle name="Input 3 9 3" xfId="442" xr:uid="{00000000-0005-0000-0000-0000B3010000}"/>
    <cellStyle name="Input 4" xfId="443" xr:uid="{00000000-0005-0000-0000-0000B4010000}"/>
    <cellStyle name="Input 4 10" xfId="444" xr:uid="{00000000-0005-0000-0000-0000B5010000}"/>
    <cellStyle name="Input 4 10 2" xfId="445" xr:uid="{00000000-0005-0000-0000-0000B6010000}"/>
    <cellStyle name="Input 4 10 3" xfId="446" xr:uid="{00000000-0005-0000-0000-0000B7010000}"/>
    <cellStyle name="Input 4 11" xfId="447" xr:uid="{00000000-0005-0000-0000-0000B8010000}"/>
    <cellStyle name="Input 4 11 2" xfId="448" xr:uid="{00000000-0005-0000-0000-0000B9010000}"/>
    <cellStyle name="Input 4 11 3" xfId="449" xr:uid="{00000000-0005-0000-0000-0000BA010000}"/>
    <cellStyle name="Input 4 12" xfId="450" xr:uid="{00000000-0005-0000-0000-0000BB010000}"/>
    <cellStyle name="Input 4 12 2" xfId="451" xr:uid="{00000000-0005-0000-0000-0000BC010000}"/>
    <cellStyle name="Input 4 12 3" xfId="452" xr:uid="{00000000-0005-0000-0000-0000BD010000}"/>
    <cellStyle name="Input 4 13" xfId="453" xr:uid="{00000000-0005-0000-0000-0000BE010000}"/>
    <cellStyle name="Input 4 14" xfId="454" xr:uid="{00000000-0005-0000-0000-0000BF010000}"/>
    <cellStyle name="Input 4 2" xfId="455" xr:uid="{00000000-0005-0000-0000-0000C0010000}"/>
    <cellStyle name="Input 4 2 2" xfId="456" xr:uid="{00000000-0005-0000-0000-0000C1010000}"/>
    <cellStyle name="Input 4 2 3" xfId="457" xr:uid="{00000000-0005-0000-0000-0000C2010000}"/>
    <cellStyle name="Input 4 3" xfId="458" xr:uid="{00000000-0005-0000-0000-0000C3010000}"/>
    <cellStyle name="Input 4 3 2" xfId="459" xr:uid="{00000000-0005-0000-0000-0000C4010000}"/>
    <cellStyle name="Input 4 3 3" xfId="460" xr:uid="{00000000-0005-0000-0000-0000C5010000}"/>
    <cellStyle name="Input 4 4" xfId="461" xr:uid="{00000000-0005-0000-0000-0000C6010000}"/>
    <cellStyle name="Input 4 4 2" xfId="462" xr:uid="{00000000-0005-0000-0000-0000C7010000}"/>
    <cellStyle name="Input 4 4 3" xfId="463" xr:uid="{00000000-0005-0000-0000-0000C8010000}"/>
    <cellStyle name="Input 4 5" xfId="464" xr:uid="{00000000-0005-0000-0000-0000C9010000}"/>
    <cellStyle name="Input 4 5 2" xfId="465" xr:uid="{00000000-0005-0000-0000-0000CA010000}"/>
    <cellStyle name="Input 4 5 3" xfId="466" xr:uid="{00000000-0005-0000-0000-0000CB010000}"/>
    <cellStyle name="Input 4 6" xfId="467" xr:uid="{00000000-0005-0000-0000-0000CC010000}"/>
    <cellStyle name="Input 4 6 2" xfId="468" xr:uid="{00000000-0005-0000-0000-0000CD010000}"/>
    <cellStyle name="Input 4 6 3" xfId="469" xr:uid="{00000000-0005-0000-0000-0000CE010000}"/>
    <cellStyle name="Input 4 7" xfId="470" xr:uid="{00000000-0005-0000-0000-0000CF010000}"/>
    <cellStyle name="Input 4 7 2" xfId="471" xr:uid="{00000000-0005-0000-0000-0000D0010000}"/>
    <cellStyle name="Input 4 7 3" xfId="472" xr:uid="{00000000-0005-0000-0000-0000D1010000}"/>
    <cellStyle name="Input 4 8" xfId="473" xr:uid="{00000000-0005-0000-0000-0000D2010000}"/>
    <cellStyle name="Input 4 8 2" xfId="474" xr:uid="{00000000-0005-0000-0000-0000D3010000}"/>
    <cellStyle name="Input 4 8 3" xfId="475" xr:uid="{00000000-0005-0000-0000-0000D4010000}"/>
    <cellStyle name="Input 4 9" xfId="476" xr:uid="{00000000-0005-0000-0000-0000D5010000}"/>
    <cellStyle name="Input 4 9 2" xfId="477" xr:uid="{00000000-0005-0000-0000-0000D6010000}"/>
    <cellStyle name="Input 4 9 3" xfId="478" xr:uid="{00000000-0005-0000-0000-0000D7010000}"/>
    <cellStyle name="Input 5" xfId="479" xr:uid="{00000000-0005-0000-0000-0000D8010000}"/>
    <cellStyle name="Input 5 2" xfId="480" xr:uid="{00000000-0005-0000-0000-0000D9010000}"/>
    <cellStyle name="Input 5 3" xfId="481" xr:uid="{00000000-0005-0000-0000-0000DA010000}"/>
    <cellStyle name="Input 6" xfId="482" xr:uid="{00000000-0005-0000-0000-0000DB010000}"/>
    <cellStyle name="Input 6 2" xfId="483" xr:uid="{00000000-0005-0000-0000-0000DC010000}"/>
    <cellStyle name="Input 6 3" xfId="484" xr:uid="{00000000-0005-0000-0000-0000DD010000}"/>
    <cellStyle name="Input 7" xfId="485" xr:uid="{00000000-0005-0000-0000-0000DE010000}"/>
    <cellStyle name="Input 7 2" xfId="486" xr:uid="{00000000-0005-0000-0000-0000DF010000}"/>
    <cellStyle name="Input 7 3" xfId="487" xr:uid="{00000000-0005-0000-0000-0000E0010000}"/>
    <cellStyle name="Input 8" xfId="488" xr:uid="{00000000-0005-0000-0000-0000E1010000}"/>
    <cellStyle name="Input 8 2" xfId="489" xr:uid="{00000000-0005-0000-0000-0000E2010000}"/>
    <cellStyle name="Input 8 3" xfId="490" xr:uid="{00000000-0005-0000-0000-0000E3010000}"/>
    <cellStyle name="Input 9" xfId="491" xr:uid="{00000000-0005-0000-0000-0000E4010000}"/>
    <cellStyle name="Input 9 2" xfId="492" xr:uid="{00000000-0005-0000-0000-0000E5010000}"/>
    <cellStyle name="Input 9 3" xfId="493" xr:uid="{00000000-0005-0000-0000-0000E6010000}"/>
    <cellStyle name="Linked Cell 2" xfId="494" xr:uid="{00000000-0005-0000-0000-0000E7010000}"/>
    <cellStyle name="Linked Cell 3" xfId="495" xr:uid="{00000000-0005-0000-0000-0000E8010000}"/>
    <cellStyle name="Linked Cell 4" xfId="496" xr:uid="{00000000-0005-0000-0000-0000E9010000}"/>
    <cellStyle name="Linked Cell 5" xfId="497" xr:uid="{00000000-0005-0000-0000-0000EA010000}"/>
    <cellStyle name="Linked Cell 6" xfId="1087" xr:uid="{97641DF2-9D09-4D17-B84B-F97F7C7B1FE6}"/>
    <cellStyle name="N1" xfId="498" xr:uid="{00000000-0005-0000-0000-0000EB010000}"/>
    <cellStyle name="N1 2" xfId="499" xr:uid="{00000000-0005-0000-0000-0000EC010000}"/>
    <cellStyle name="N1 3" xfId="500" xr:uid="{00000000-0005-0000-0000-0000ED010000}"/>
    <cellStyle name="N1 4" xfId="501" xr:uid="{00000000-0005-0000-0000-0000EE010000}"/>
    <cellStyle name="Neutral 2" xfId="502" xr:uid="{00000000-0005-0000-0000-0000EF010000}"/>
    <cellStyle name="Neutral 3" xfId="503" xr:uid="{00000000-0005-0000-0000-0000F0010000}"/>
    <cellStyle name="Neutral 4" xfId="504" xr:uid="{00000000-0005-0000-0000-0000F1010000}"/>
    <cellStyle name="Neutral 5" xfId="505" xr:uid="{00000000-0005-0000-0000-0000F2010000}"/>
    <cellStyle name="Neutral 6" xfId="506" xr:uid="{00000000-0005-0000-0000-0000F3010000}"/>
    <cellStyle name="Normal" xfId="0" builtinId="0"/>
    <cellStyle name="Normal 10" xfId="507" xr:uid="{00000000-0005-0000-0000-0000F5010000}"/>
    <cellStyle name="Normal 10 2" xfId="508" xr:uid="{00000000-0005-0000-0000-0000F6010000}"/>
    <cellStyle name="Normal 10 2 2" xfId="509" xr:uid="{00000000-0005-0000-0000-0000F7010000}"/>
    <cellStyle name="Normal 10 2 2 2" xfId="510" xr:uid="{00000000-0005-0000-0000-0000F8010000}"/>
    <cellStyle name="Normal 10 2 2 2 2" xfId="1076" xr:uid="{AD9E7C43-1AC3-4451-85E9-2485E4CE0162}"/>
    <cellStyle name="Normal 10 2 23" xfId="1098" xr:uid="{017B94F9-9E90-4A58-9E76-CD3CF505A88F}"/>
    <cellStyle name="Normal 10 2 3" xfId="1075" xr:uid="{7DD80CE9-98D9-4365-9D32-73A23BE6C9EB}"/>
    <cellStyle name="Normal 10 3" xfId="511" xr:uid="{00000000-0005-0000-0000-0000F9010000}"/>
    <cellStyle name="Normal 10 4" xfId="512" xr:uid="{00000000-0005-0000-0000-0000FA010000}"/>
    <cellStyle name="Normal 10 5" xfId="513" xr:uid="{00000000-0005-0000-0000-0000FB010000}"/>
    <cellStyle name="Normal 100" xfId="514" xr:uid="{00000000-0005-0000-0000-0000FC010000}"/>
    <cellStyle name="Normal 100 2" xfId="515" xr:uid="{00000000-0005-0000-0000-0000FD010000}"/>
    <cellStyle name="Normal 100 3" xfId="1072" xr:uid="{0E115E83-9C50-45A8-896C-9E36FB65895C}"/>
    <cellStyle name="Normal 101" xfId="516" xr:uid="{00000000-0005-0000-0000-0000FE010000}"/>
    <cellStyle name="Normal 101 2" xfId="517" xr:uid="{00000000-0005-0000-0000-0000FF010000}"/>
    <cellStyle name="Normal 102" xfId="518" xr:uid="{00000000-0005-0000-0000-000000020000}"/>
    <cellStyle name="Normal 102 2" xfId="519" xr:uid="{00000000-0005-0000-0000-000001020000}"/>
    <cellStyle name="Normal 103" xfId="520" xr:uid="{00000000-0005-0000-0000-000002020000}"/>
    <cellStyle name="Normal 103 2" xfId="521" xr:uid="{00000000-0005-0000-0000-000003020000}"/>
    <cellStyle name="Normal 104" xfId="522" xr:uid="{00000000-0005-0000-0000-000004020000}"/>
    <cellStyle name="Normal 104 2" xfId="523" xr:uid="{00000000-0005-0000-0000-000005020000}"/>
    <cellStyle name="Normal 105" xfId="524" xr:uid="{00000000-0005-0000-0000-000006020000}"/>
    <cellStyle name="Normal 106" xfId="525" xr:uid="{00000000-0005-0000-0000-000007020000}"/>
    <cellStyle name="Normal 107" xfId="526" xr:uid="{00000000-0005-0000-0000-000008020000}"/>
    <cellStyle name="Normal 108" xfId="527" xr:uid="{00000000-0005-0000-0000-000009020000}"/>
    <cellStyle name="Normal 109" xfId="1069" xr:uid="{E178021C-8AD0-415B-A30F-27B2A96246D4}"/>
    <cellStyle name="Normal 109 2" xfId="1074" xr:uid="{585BB27D-0550-4EB0-9F64-734E4352859D}"/>
    <cellStyle name="Normal 11" xfId="528" xr:uid="{00000000-0005-0000-0000-00000A020000}"/>
    <cellStyle name="Normal 11 2" xfId="529" xr:uid="{00000000-0005-0000-0000-00000B020000}"/>
    <cellStyle name="Normal 11 3" xfId="530" xr:uid="{00000000-0005-0000-0000-00000C020000}"/>
    <cellStyle name="Normal 11 4" xfId="531" xr:uid="{00000000-0005-0000-0000-00000D020000}"/>
    <cellStyle name="Normal 119" xfId="1073" xr:uid="{4E5CB890-17F8-4A52-9332-8839C8D54CDA}"/>
    <cellStyle name="Normal 12" xfId="532" xr:uid="{00000000-0005-0000-0000-00000E020000}"/>
    <cellStyle name="Normal 12 2" xfId="533" xr:uid="{00000000-0005-0000-0000-00000F020000}"/>
    <cellStyle name="Normal 12 3" xfId="4" xr:uid="{00000000-0005-0000-0000-000010020000}"/>
    <cellStyle name="Normal 12 4" xfId="534" xr:uid="{00000000-0005-0000-0000-000011020000}"/>
    <cellStyle name="Normal 12 5" xfId="535" xr:uid="{00000000-0005-0000-0000-000012020000}"/>
    <cellStyle name="Normal 13" xfId="536" xr:uid="{00000000-0005-0000-0000-000013020000}"/>
    <cellStyle name="Normal 13 2" xfId="537" xr:uid="{00000000-0005-0000-0000-000014020000}"/>
    <cellStyle name="Normal 13 3" xfId="538" xr:uid="{00000000-0005-0000-0000-000015020000}"/>
    <cellStyle name="Normal 14" xfId="539" xr:uid="{00000000-0005-0000-0000-000016020000}"/>
    <cellStyle name="Normal 14 2" xfId="540" xr:uid="{00000000-0005-0000-0000-000017020000}"/>
    <cellStyle name="Normal 14 3" xfId="541" xr:uid="{00000000-0005-0000-0000-000018020000}"/>
    <cellStyle name="Normal 14 4" xfId="542" xr:uid="{00000000-0005-0000-0000-000019020000}"/>
    <cellStyle name="Normal 15" xfId="543" xr:uid="{00000000-0005-0000-0000-00001A020000}"/>
    <cellStyle name="Normal 15 2" xfId="544" xr:uid="{00000000-0005-0000-0000-00001B020000}"/>
    <cellStyle name="Normal 15 3" xfId="545" xr:uid="{00000000-0005-0000-0000-00001C020000}"/>
    <cellStyle name="Normal 15 4" xfId="546" xr:uid="{00000000-0005-0000-0000-00001D020000}"/>
    <cellStyle name="Normal 15 4 2" xfId="547" xr:uid="{00000000-0005-0000-0000-00001E020000}"/>
    <cellStyle name="Normal 15 5" xfId="548" xr:uid="{00000000-0005-0000-0000-00001F020000}"/>
    <cellStyle name="Normal 16" xfId="549" xr:uid="{00000000-0005-0000-0000-000020020000}"/>
    <cellStyle name="Normal 16 2" xfId="550" xr:uid="{00000000-0005-0000-0000-000021020000}"/>
    <cellStyle name="Normal 16 3" xfId="551" xr:uid="{00000000-0005-0000-0000-000022020000}"/>
    <cellStyle name="Normal 17" xfId="552" xr:uid="{00000000-0005-0000-0000-000023020000}"/>
    <cellStyle name="Normal 17 2" xfId="553" xr:uid="{00000000-0005-0000-0000-000024020000}"/>
    <cellStyle name="Normal 17 3" xfId="554" xr:uid="{00000000-0005-0000-0000-000025020000}"/>
    <cellStyle name="Normal 17 4" xfId="555" xr:uid="{00000000-0005-0000-0000-000026020000}"/>
    <cellStyle name="Normal 18" xfId="556" xr:uid="{00000000-0005-0000-0000-000027020000}"/>
    <cellStyle name="Normal 18 2" xfId="557" xr:uid="{00000000-0005-0000-0000-000028020000}"/>
    <cellStyle name="Normal 18 3" xfId="558" xr:uid="{00000000-0005-0000-0000-000029020000}"/>
    <cellStyle name="Normal 19" xfId="559" xr:uid="{00000000-0005-0000-0000-00002A020000}"/>
    <cellStyle name="Normal 19 2" xfId="560" xr:uid="{00000000-0005-0000-0000-00002B020000}"/>
    <cellStyle name="Normal 19 3" xfId="561" xr:uid="{00000000-0005-0000-0000-00002C020000}"/>
    <cellStyle name="Normal 19 4" xfId="562" xr:uid="{00000000-0005-0000-0000-00002D020000}"/>
    <cellStyle name="Normal 2" xfId="5" xr:uid="{00000000-0005-0000-0000-00002E020000}"/>
    <cellStyle name="Normal 2 2" xfId="1" xr:uid="{00000000-0005-0000-0000-00002F020000}"/>
    <cellStyle name="Normal 2 2 2" xfId="563" xr:uid="{00000000-0005-0000-0000-000030020000}"/>
    <cellStyle name="Normal 2 2 2 2" xfId="564" xr:uid="{00000000-0005-0000-0000-000031020000}"/>
    <cellStyle name="Normal 2 2 2 3" xfId="565" xr:uid="{00000000-0005-0000-0000-000032020000}"/>
    <cellStyle name="Normal 2 2 2 3 2" xfId="566" xr:uid="{00000000-0005-0000-0000-000033020000}"/>
    <cellStyle name="Normal 2 2 3" xfId="567" xr:uid="{00000000-0005-0000-0000-000034020000}"/>
    <cellStyle name="Normal 2 2 4" xfId="568" xr:uid="{00000000-0005-0000-0000-000035020000}"/>
    <cellStyle name="Normal 2 2 5" xfId="569" xr:uid="{00000000-0005-0000-0000-000036020000}"/>
    <cellStyle name="Normal 2 3" xfId="570" xr:uid="{00000000-0005-0000-0000-000037020000}"/>
    <cellStyle name="Normal 2 3 2" xfId="571" xr:uid="{00000000-0005-0000-0000-000038020000}"/>
    <cellStyle name="Normal 2 4" xfId="572" xr:uid="{00000000-0005-0000-0000-000039020000}"/>
    <cellStyle name="Normal 2 4 2" xfId="573" xr:uid="{00000000-0005-0000-0000-00003A020000}"/>
    <cellStyle name="Normal 2 4 2 2" xfId="574" xr:uid="{00000000-0005-0000-0000-00003B020000}"/>
    <cellStyle name="Normal 2 5" xfId="575" xr:uid="{00000000-0005-0000-0000-00003C020000}"/>
    <cellStyle name="Normal 2 6" xfId="576" xr:uid="{00000000-0005-0000-0000-00003D020000}"/>
    <cellStyle name="Normal 2 7" xfId="577" xr:uid="{00000000-0005-0000-0000-00003E020000}"/>
    <cellStyle name="Normal 2 7 2" xfId="578" xr:uid="{00000000-0005-0000-0000-00003F020000}"/>
    <cellStyle name="Normal 2 8" xfId="579" xr:uid="{00000000-0005-0000-0000-000040020000}"/>
    <cellStyle name="Normal 2_Book4" xfId="580" xr:uid="{00000000-0005-0000-0000-000041020000}"/>
    <cellStyle name="Normal 20" xfId="581" xr:uid="{00000000-0005-0000-0000-000042020000}"/>
    <cellStyle name="Normal 20 2" xfId="582" xr:uid="{00000000-0005-0000-0000-000043020000}"/>
    <cellStyle name="Normal 20 3" xfId="583" xr:uid="{00000000-0005-0000-0000-000044020000}"/>
    <cellStyle name="Normal 21" xfId="584" xr:uid="{00000000-0005-0000-0000-000045020000}"/>
    <cellStyle name="Normal 21 2" xfId="585" xr:uid="{00000000-0005-0000-0000-000046020000}"/>
    <cellStyle name="Normal 21 3" xfId="586" xr:uid="{00000000-0005-0000-0000-000047020000}"/>
    <cellStyle name="Normal 22" xfId="587" xr:uid="{00000000-0005-0000-0000-000048020000}"/>
    <cellStyle name="Normal 22 2" xfId="588" xr:uid="{00000000-0005-0000-0000-000049020000}"/>
    <cellStyle name="Normal 22 3" xfId="589" xr:uid="{00000000-0005-0000-0000-00004A020000}"/>
    <cellStyle name="Normal 22 4" xfId="590" xr:uid="{00000000-0005-0000-0000-00004B020000}"/>
    <cellStyle name="Normal 23" xfId="591" xr:uid="{00000000-0005-0000-0000-00004C020000}"/>
    <cellStyle name="Normal 23 2" xfId="592" xr:uid="{00000000-0005-0000-0000-00004D020000}"/>
    <cellStyle name="Normal 23 2 2" xfId="593" xr:uid="{00000000-0005-0000-0000-00004E020000}"/>
    <cellStyle name="Normal 23 3" xfId="594" xr:uid="{00000000-0005-0000-0000-00004F020000}"/>
    <cellStyle name="Normal 23 4" xfId="595" xr:uid="{00000000-0005-0000-0000-000050020000}"/>
    <cellStyle name="Normal 24" xfId="596" xr:uid="{00000000-0005-0000-0000-000051020000}"/>
    <cellStyle name="Normal 24 2" xfId="597" xr:uid="{00000000-0005-0000-0000-000052020000}"/>
    <cellStyle name="Normal 25" xfId="598" xr:uid="{00000000-0005-0000-0000-000053020000}"/>
    <cellStyle name="Normal 25 2" xfId="599" xr:uid="{00000000-0005-0000-0000-000054020000}"/>
    <cellStyle name="Normal 26" xfId="600" xr:uid="{00000000-0005-0000-0000-000055020000}"/>
    <cellStyle name="Normal 26 2" xfId="601" xr:uid="{00000000-0005-0000-0000-000056020000}"/>
    <cellStyle name="Normal 27" xfId="602" xr:uid="{00000000-0005-0000-0000-000057020000}"/>
    <cellStyle name="Normal 27 2" xfId="603" xr:uid="{00000000-0005-0000-0000-000058020000}"/>
    <cellStyle name="Normal 28" xfId="604" xr:uid="{00000000-0005-0000-0000-000059020000}"/>
    <cellStyle name="Normal 28 2" xfId="605" xr:uid="{00000000-0005-0000-0000-00005A020000}"/>
    <cellStyle name="Normal 29" xfId="606" xr:uid="{00000000-0005-0000-0000-00005B020000}"/>
    <cellStyle name="Normal 3" xfId="607" xr:uid="{00000000-0005-0000-0000-00005C020000}"/>
    <cellStyle name="Normal 3 2" xfId="608" xr:uid="{00000000-0005-0000-0000-00005D020000}"/>
    <cellStyle name="Normal 3 2 2" xfId="609" xr:uid="{00000000-0005-0000-0000-00005E020000}"/>
    <cellStyle name="Normal 3 2 3" xfId="610" xr:uid="{00000000-0005-0000-0000-00005F020000}"/>
    <cellStyle name="Normal 3 3" xfId="611" xr:uid="{00000000-0005-0000-0000-000060020000}"/>
    <cellStyle name="Normal 3 3 2" xfId="612" xr:uid="{00000000-0005-0000-0000-000061020000}"/>
    <cellStyle name="Normal 3 4" xfId="613" xr:uid="{00000000-0005-0000-0000-000062020000}"/>
    <cellStyle name="Normal 3 5" xfId="614" xr:uid="{00000000-0005-0000-0000-000063020000}"/>
    <cellStyle name="Normal 3 5 2" xfId="615" xr:uid="{00000000-0005-0000-0000-000064020000}"/>
    <cellStyle name="Normal 3 6" xfId="616" xr:uid="{00000000-0005-0000-0000-000065020000}"/>
    <cellStyle name="Normal 3 6 2" xfId="617" xr:uid="{00000000-0005-0000-0000-000066020000}"/>
    <cellStyle name="Normal 3 7" xfId="618" xr:uid="{00000000-0005-0000-0000-000067020000}"/>
    <cellStyle name="Normal 3_Gen17  2010" xfId="619" xr:uid="{00000000-0005-0000-0000-000068020000}"/>
    <cellStyle name="Normal 30" xfId="620" xr:uid="{00000000-0005-0000-0000-000069020000}"/>
    <cellStyle name="Normal 31" xfId="621" xr:uid="{00000000-0005-0000-0000-00006A020000}"/>
    <cellStyle name="Normal 32" xfId="622" xr:uid="{00000000-0005-0000-0000-00006B020000}"/>
    <cellStyle name="Normal 33" xfId="623" xr:uid="{00000000-0005-0000-0000-00006C020000}"/>
    <cellStyle name="Normal 34" xfId="624" xr:uid="{00000000-0005-0000-0000-00006D020000}"/>
    <cellStyle name="Normal 35" xfId="625" xr:uid="{00000000-0005-0000-0000-00006E020000}"/>
    <cellStyle name="Normal 36" xfId="626" xr:uid="{00000000-0005-0000-0000-00006F020000}"/>
    <cellStyle name="Normal 36 2" xfId="627" xr:uid="{00000000-0005-0000-0000-000070020000}"/>
    <cellStyle name="Normal 37" xfId="628" xr:uid="{00000000-0005-0000-0000-000071020000}"/>
    <cellStyle name="Normal 38" xfId="629" xr:uid="{00000000-0005-0000-0000-000072020000}"/>
    <cellStyle name="Normal 39" xfId="630" xr:uid="{00000000-0005-0000-0000-000073020000}"/>
    <cellStyle name="Normal 4" xfId="631" xr:uid="{00000000-0005-0000-0000-000074020000}"/>
    <cellStyle name="Normal 4 2" xfId="632" xr:uid="{00000000-0005-0000-0000-000075020000}"/>
    <cellStyle name="Normal 4 3" xfId="633" xr:uid="{00000000-0005-0000-0000-000076020000}"/>
    <cellStyle name="Normal 4 4" xfId="634" xr:uid="{00000000-0005-0000-0000-000077020000}"/>
    <cellStyle name="Normal 4 5" xfId="635" xr:uid="{00000000-0005-0000-0000-000078020000}"/>
    <cellStyle name="Normal 4 6" xfId="636" xr:uid="{00000000-0005-0000-0000-000079020000}"/>
    <cellStyle name="Normal 4 7" xfId="637" xr:uid="{00000000-0005-0000-0000-00007A020000}"/>
    <cellStyle name="Normal 40" xfId="638" xr:uid="{00000000-0005-0000-0000-00007B020000}"/>
    <cellStyle name="Normal 41" xfId="639" xr:uid="{00000000-0005-0000-0000-00007C020000}"/>
    <cellStyle name="Normal 42" xfId="640" xr:uid="{00000000-0005-0000-0000-00007D020000}"/>
    <cellStyle name="Normal 43" xfId="641" xr:uid="{00000000-0005-0000-0000-00007E020000}"/>
    <cellStyle name="Normal 44" xfId="642" xr:uid="{00000000-0005-0000-0000-00007F020000}"/>
    <cellStyle name="Normal 45" xfId="643" xr:uid="{00000000-0005-0000-0000-000080020000}"/>
    <cellStyle name="Normal 46" xfId="644" xr:uid="{00000000-0005-0000-0000-000081020000}"/>
    <cellStyle name="Normal 47" xfId="645" xr:uid="{00000000-0005-0000-0000-000082020000}"/>
    <cellStyle name="Normal 48" xfId="646" xr:uid="{00000000-0005-0000-0000-000083020000}"/>
    <cellStyle name="Normal 48 2" xfId="647" xr:uid="{00000000-0005-0000-0000-000084020000}"/>
    <cellStyle name="Normal 49" xfId="648" xr:uid="{00000000-0005-0000-0000-000085020000}"/>
    <cellStyle name="Normal 49 2" xfId="649" xr:uid="{00000000-0005-0000-0000-000086020000}"/>
    <cellStyle name="Normal 5" xfId="650" xr:uid="{00000000-0005-0000-0000-000087020000}"/>
    <cellStyle name="Normal 5 2" xfId="651" xr:uid="{00000000-0005-0000-0000-000088020000}"/>
    <cellStyle name="Normal 5 2 2" xfId="652" xr:uid="{00000000-0005-0000-0000-000089020000}"/>
    <cellStyle name="Normal 5 2 3" xfId="653" xr:uid="{00000000-0005-0000-0000-00008A020000}"/>
    <cellStyle name="Normal 5 3" xfId="654" xr:uid="{00000000-0005-0000-0000-00008B020000}"/>
    <cellStyle name="Normal 5 3 3" xfId="655" xr:uid="{00000000-0005-0000-0000-00008C020000}"/>
    <cellStyle name="Normal 5 4" xfId="656" xr:uid="{00000000-0005-0000-0000-00008D020000}"/>
    <cellStyle name="Normal 5 4 2" xfId="657" xr:uid="{00000000-0005-0000-0000-00008E020000}"/>
    <cellStyle name="Normal 5 4 2 2" xfId="658" xr:uid="{00000000-0005-0000-0000-00008F020000}"/>
    <cellStyle name="Normal 5 4 3" xfId="659" xr:uid="{00000000-0005-0000-0000-000090020000}"/>
    <cellStyle name="Normal 50" xfId="660" xr:uid="{00000000-0005-0000-0000-000091020000}"/>
    <cellStyle name="Normal 50 2" xfId="661" xr:uid="{00000000-0005-0000-0000-000092020000}"/>
    <cellStyle name="Normal 51" xfId="662" xr:uid="{00000000-0005-0000-0000-000093020000}"/>
    <cellStyle name="Normal 51 2" xfId="663" xr:uid="{00000000-0005-0000-0000-000094020000}"/>
    <cellStyle name="Normal 52" xfId="664" xr:uid="{00000000-0005-0000-0000-000095020000}"/>
    <cellStyle name="Normal 52 2" xfId="665" xr:uid="{00000000-0005-0000-0000-000096020000}"/>
    <cellStyle name="Normal 53" xfId="666" xr:uid="{00000000-0005-0000-0000-000097020000}"/>
    <cellStyle name="Normal 53 2" xfId="667" xr:uid="{00000000-0005-0000-0000-000098020000}"/>
    <cellStyle name="Normal 54" xfId="668" xr:uid="{00000000-0005-0000-0000-000099020000}"/>
    <cellStyle name="Normal 54 2" xfId="669" xr:uid="{00000000-0005-0000-0000-00009A020000}"/>
    <cellStyle name="Normal 55" xfId="670" xr:uid="{00000000-0005-0000-0000-00009B020000}"/>
    <cellStyle name="Normal 55 2" xfId="671" xr:uid="{00000000-0005-0000-0000-00009C020000}"/>
    <cellStyle name="Normal 56" xfId="672" xr:uid="{00000000-0005-0000-0000-00009D020000}"/>
    <cellStyle name="Normal 57" xfId="673" xr:uid="{00000000-0005-0000-0000-00009E020000}"/>
    <cellStyle name="Normal 58" xfId="674" xr:uid="{00000000-0005-0000-0000-00009F020000}"/>
    <cellStyle name="Normal 59" xfId="675" xr:uid="{00000000-0005-0000-0000-0000A0020000}"/>
    <cellStyle name="Normal 59 2" xfId="676" xr:uid="{00000000-0005-0000-0000-0000A1020000}"/>
    <cellStyle name="Normal 6" xfId="2" xr:uid="{00000000-0005-0000-0000-0000A2020000}"/>
    <cellStyle name="Normal 6 2" xfId="677" xr:uid="{00000000-0005-0000-0000-0000A3020000}"/>
    <cellStyle name="Normal 6 2 2" xfId="6" xr:uid="{00000000-0005-0000-0000-0000A4020000}"/>
    <cellStyle name="Normal 6 2 2 2" xfId="678" xr:uid="{00000000-0005-0000-0000-0000A5020000}"/>
    <cellStyle name="Normal 6 2 3" xfId="679" xr:uid="{00000000-0005-0000-0000-0000A6020000}"/>
    <cellStyle name="Normal 6 3" xfId="680" xr:uid="{00000000-0005-0000-0000-0000A7020000}"/>
    <cellStyle name="Normal 6 4" xfId="681" xr:uid="{00000000-0005-0000-0000-0000A8020000}"/>
    <cellStyle name="Normal 6 4 2" xfId="682" xr:uid="{00000000-0005-0000-0000-0000A9020000}"/>
    <cellStyle name="Normal 6 5" xfId="683" xr:uid="{00000000-0005-0000-0000-0000AA020000}"/>
    <cellStyle name="Normal 60" xfId="684" xr:uid="{00000000-0005-0000-0000-0000AB020000}"/>
    <cellStyle name="Normal 60 2" xfId="685" xr:uid="{00000000-0005-0000-0000-0000AC020000}"/>
    <cellStyle name="Normal 61" xfId="686" xr:uid="{00000000-0005-0000-0000-0000AD020000}"/>
    <cellStyle name="Normal 61 2" xfId="687" xr:uid="{00000000-0005-0000-0000-0000AE020000}"/>
    <cellStyle name="Normal 62" xfId="688" xr:uid="{00000000-0005-0000-0000-0000AF020000}"/>
    <cellStyle name="Normal 63" xfId="689" xr:uid="{00000000-0005-0000-0000-0000B0020000}"/>
    <cellStyle name="Normal 63 2" xfId="690" xr:uid="{00000000-0005-0000-0000-0000B1020000}"/>
    <cellStyle name="Normal 64" xfId="691" xr:uid="{00000000-0005-0000-0000-0000B2020000}"/>
    <cellStyle name="Normal 64 2" xfId="692" xr:uid="{00000000-0005-0000-0000-0000B3020000}"/>
    <cellStyle name="Normal 65" xfId="693" xr:uid="{00000000-0005-0000-0000-0000B4020000}"/>
    <cellStyle name="Normal 65 2" xfId="694" xr:uid="{00000000-0005-0000-0000-0000B5020000}"/>
    <cellStyle name="Normal 66" xfId="695" xr:uid="{00000000-0005-0000-0000-0000B6020000}"/>
    <cellStyle name="Normal 66 2" xfId="696" xr:uid="{00000000-0005-0000-0000-0000B7020000}"/>
    <cellStyle name="Normal 67" xfId="697" xr:uid="{00000000-0005-0000-0000-0000B8020000}"/>
    <cellStyle name="Normal 67 2" xfId="698" xr:uid="{00000000-0005-0000-0000-0000B9020000}"/>
    <cellStyle name="Normal 68" xfId="699" xr:uid="{00000000-0005-0000-0000-0000BA020000}"/>
    <cellStyle name="Normal 69" xfId="700" xr:uid="{00000000-0005-0000-0000-0000BB020000}"/>
    <cellStyle name="Normal 69 2" xfId="701" xr:uid="{00000000-0005-0000-0000-0000BC020000}"/>
    <cellStyle name="Normal 7" xfId="702" xr:uid="{00000000-0005-0000-0000-0000BD020000}"/>
    <cellStyle name="Normal 7 2" xfId="703" xr:uid="{00000000-0005-0000-0000-0000BE020000}"/>
    <cellStyle name="Normal 7 3" xfId="704" xr:uid="{00000000-0005-0000-0000-0000BF020000}"/>
    <cellStyle name="Normal 7 4" xfId="705" xr:uid="{00000000-0005-0000-0000-0000C0020000}"/>
    <cellStyle name="Normal 7 5" xfId="706" xr:uid="{00000000-0005-0000-0000-0000C1020000}"/>
    <cellStyle name="Normal 7 6" xfId="707" xr:uid="{00000000-0005-0000-0000-0000C2020000}"/>
    <cellStyle name="Normal 70" xfId="708" xr:uid="{00000000-0005-0000-0000-0000C3020000}"/>
    <cellStyle name="Normal 70 2" xfId="709" xr:uid="{00000000-0005-0000-0000-0000C4020000}"/>
    <cellStyle name="Normal 71" xfId="710" xr:uid="{00000000-0005-0000-0000-0000C5020000}"/>
    <cellStyle name="Normal 71 2" xfId="711" xr:uid="{00000000-0005-0000-0000-0000C6020000}"/>
    <cellStyle name="Normal 72" xfId="712" xr:uid="{00000000-0005-0000-0000-0000C7020000}"/>
    <cellStyle name="Normal 72 2" xfId="713" xr:uid="{00000000-0005-0000-0000-0000C8020000}"/>
    <cellStyle name="Normal 73" xfId="714" xr:uid="{00000000-0005-0000-0000-0000C9020000}"/>
    <cellStyle name="Normal 73 2" xfId="715" xr:uid="{00000000-0005-0000-0000-0000CA020000}"/>
    <cellStyle name="Normal 74" xfId="716" xr:uid="{00000000-0005-0000-0000-0000CB020000}"/>
    <cellStyle name="Normal 74 2" xfId="717" xr:uid="{00000000-0005-0000-0000-0000CC020000}"/>
    <cellStyle name="Normal 75" xfId="718" xr:uid="{00000000-0005-0000-0000-0000CD020000}"/>
    <cellStyle name="Normal 75 2" xfId="719" xr:uid="{00000000-0005-0000-0000-0000CE020000}"/>
    <cellStyle name="Normal 76" xfId="720" xr:uid="{00000000-0005-0000-0000-0000CF020000}"/>
    <cellStyle name="Normal 76 2" xfId="721" xr:uid="{00000000-0005-0000-0000-0000D0020000}"/>
    <cellStyle name="Normal 77" xfId="722" xr:uid="{00000000-0005-0000-0000-0000D1020000}"/>
    <cellStyle name="Normal 77 2" xfId="723" xr:uid="{00000000-0005-0000-0000-0000D2020000}"/>
    <cellStyle name="Normal 78" xfId="724" xr:uid="{00000000-0005-0000-0000-0000D3020000}"/>
    <cellStyle name="Normal 78 2" xfId="725" xr:uid="{00000000-0005-0000-0000-0000D4020000}"/>
    <cellStyle name="Normal 79" xfId="726" xr:uid="{00000000-0005-0000-0000-0000D5020000}"/>
    <cellStyle name="Normal 79 2" xfId="727" xr:uid="{00000000-0005-0000-0000-0000D6020000}"/>
    <cellStyle name="Normal 8" xfId="728" xr:uid="{00000000-0005-0000-0000-0000D7020000}"/>
    <cellStyle name="Normal 8 2" xfId="729" xr:uid="{00000000-0005-0000-0000-0000D8020000}"/>
    <cellStyle name="Normal 8 3" xfId="730" xr:uid="{00000000-0005-0000-0000-0000D9020000}"/>
    <cellStyle name="Normal 8 4" xfId="731" xr:uid="{00000000-0005-0000-0000-0000DA020000}"/>
    <cellStyle name="Normal 8 5" xfId="732" xr:uid="{00000000-0005-0000-0000-0000DB020000}"/>
    <cellStyle name="Normal 8 5 2" xfId="733" xr:uid="{00000000-0005-0000-0000-0000DC020000}"/>
    <cellStyle name="Normal 8 6" xfId="734" xr:uid="{00000000-0005-0000-0000-0000DD020000}"/>
    <cellStyle name="Normal 80" xfId="735" xr:uid="{00000000-0005-0000-0000-0000DE020000}"/>
    <cellStyle name="Normal 80 2" xfId="736" xr:uid="{00000000-0005-0000-0000-0000DF020000}"/>
    <cellStyle name="Normal 81" xfId="737" xr:uid="{00000000-0005-0000-0000-0000E0020000}"/>
    <cellStyle name="Normal 81 2" xfId="738" xr:uid="{00000000-0005-0000-0000-0000E1020000}"/>
    <cellStyle name="Normal 82" xfId="739" xr:uid="{00000000-0005-0000-0000-0000E2020000}"/>
    <cellStyle name="Normal 82 2" xfId="740" xr:uid="{00000000-0005-0000-0000-0000E3020000}"/>
    <cellStyle name="Normal 83" xfId="741" xr:uid="{00000000-0005-0000-0000-0000E4020000}"/>
    <cellStyle name="Normal 83 2" xfId="742" xr:uid="{00000000-0005-0000-0000-0000E5020000}"/>
    <cellStyle name="Normal 84" xfId="743" xr:uid="{00000000-0005-0000-0000-0000E6020000}"/>
    <cellStyle name="Normal 84 2" xfId="744" xr:uid="{00000000-0005-0000-0000-0000E7020000}"/>
    <cellStyle name="Normal 85" xfId="745" xr:uid="{00000000-0005-0000-0000-0000E8020000}"/>
    <cellStyle name="Normal 85 2" xfId="746" xr:uid="{00000000-0005-0000-0000-0000E9020000}"/>
    <cellStyle name="Normal 86" xfId="747" xr:uid="{00000000-0005-0000-0000-0000EA020000}"/>
    <cellStyle name="Normal 86 2" xfId="748" xr:uid="{00000000-0005-0000-0000-0000EB020000}"/>
    <cellStyle name="Normal 87" xfId="749" xr:uid="{00000000-0005-0000-0000-0000EC020000}"/>
    <cellStyle name="Normal 87 2" xfId="750" xr:uid="{00000000-0005-0000-0000-0000ED020000}"/>
    <cellStyle name="Normal 88" xfId="751" xr:uid="{00000000-0005-0000-0000-0000EE020000}"/>
    <cellStyle name="Normal 88 2" xfId="752" xr:uid="{00000000-0005-0000-0000-0000EF020000}"/>
    <cellStyle name="Normal 89" xfId="753" xr:uid="{00000000-0005-0000-0000-0000F0020000}"/>
    <cellStyle name="Normal 89 2" xfId="754" xr:uid="{00000000-0005-0000-0000-0000F1020000}"/>
    <cellStyle name="Normal 9" xfId="755" xr:uid="{00000000-0005-0000-0000-0000F2020000}"/>
    <cellStyle name="Normal 9 2" xfId="756" xr:uid="{00000000-0005-0000-0000-0000F3020000}"/>
    <cellStyle name="Normal 9 3" xfId="757" xr:uid="{00000000-0005-0000-0000-0000F4020000}"/>
    <cellStyle name="Normal 9 3 2" xfId="758" xr:uid="{00000000-0005-0000-0000-0000F5020000}"/>
    <cellStyle name="Normal 9 4" xfId="759" xr:uid="{00000000-0005-0000-0000-0000F6020000}"/>
    <cellStyle name="Normal 90" xfId="760" xr:uid="{00000000-0005-0000-0000-0000F7020000}"/>
    <cellStyle name="Normal 90 2" xfId="761" xr:uid="{00000000-0005-0000-0000-0000F8020000}"/>
    <cellStyle name="Normal 91" xfId="762" xr:uid="{00000000-0005-0000-0000-0000F9020000}"/>
    <cellStyle name="Normal 91 2" xfId="763" xr:uid="{00000000-0005-0000-0000-0000FA020000}"/>
    <cellStyle name="Normal 92" xfId="764" xr:uid="{00000000-0005-0000-0000-0000FB020000}"/>
    <cellStyle name="Normal 92 2" xfId="765" xr:uid="{00000000-0005-0000-0000-0000FC020000}"/>
    <cellStyle name="Normal 93" xfId="766" xr:uid="{00000000-0005-0000-0000-0000FD020000}"/>
    <cellStyle name="Normal 93 2" xfId="767" xr:uid="{00000000-0005-0000-0000-0000FE020000}"/>
    <cellStyle name="Normal 94" xfId="768" xr:uid="{00000000-0005-0000-0000-0000FF020000}"/>
    <cellStyle name="Normal 94 2" xfId="769" xr:uid="{00000000-0005-0000-0000-000000030000}"/>
    <cellStyle name="Normal 95" xfId="770" xr:uid="{00000000-0005-0000-0000-000001030000}"/>
    <cellStyle name="Normal 95 2" xfId="771" xr:uid="{00000000-0005-0000-0000-000002030000}"/>
    <cellStyle name="Normal 96" xfId="772" xr:uid="{00000000-0005-0000-0000-000003030000}"/>
    <cellStyle name="Normal 96 2" xfId="773" xr:uid="{00000000-0005-0000-0000-000004030000}"/>
    <cellStyle name="Normal 97" xfId="774" xr:uid="{00000000-0005-0000-0000-000005030000}"/>
    <cellStyle name="Normal 97 2" xfId="775" xr:uid="{00000000-0005-0000-0000-000006030000}"/>
    <cellStyle name="Normal 98" xfId="776" xr:uid="{00000000-0005-0000-0000-000007030000}"/>
    <cellStyle name="Normal 98 2" xfId="777" xr:uid="{00000000-0005-0000-0000-000008030000}"/>
    <cellStyle name="Normal 99" xfId="778" xr:uid="{00000000-0005-0000-0000-000009030000}"/>
    <cellStyle name="Normal 99 2" xfId="779" xr:uid="{00000000-0005-0000-0000-00000A030000}"/>
    <cellStyle name="Normal_2000SRPN" xfId="1099" xr:uid="{900B0443-9466-4C39-BB12-94BFB054BBF1}"/>
    <cellStyle name="Normal_K 09 map and plot-info" xfId="1071" xr:uid="{1C97D958-AF1C-491C-8BA0-48F8890685D3}"/>
    <cellStyle name="Normal_LS 08" xfId="1070" xr:uid="{ADA52338-41DE-492D-A403-4CB78AEDB6B5}"/>
    <cellStyle name="Normal_Sheet2" xfId="3" xr:uid="{00000000-0005-0000-0000-00000B030000}"/>
    <cellStyle name="Note" xfId="1078" builtinId="10" customBuiltin="1"/>
    <cellStyle name="Note 10" xfId="780" xr:uid="{00000000-0005-0000-0000-00000C030000}"/>
    <cellStyle name="Note 10 2" xfId="781" xr:uid="{00000000-0005-0000-0000-00000D030000}"/>
    <cellStyle name="Note 10 3" xfId="782" xr:uid="{00000000-0005-0000-0000-00000E030000}"/>
    <cellStyle name="Note 11" xfId="783" xr:uid="{00000000-0005-0000-0000-00000F030000}"/>
    <cellStyle name="Note 11 2" xfId="784" xr:uid="{00000000-0005-0000-0000-000010030000}"/>
    <cellStyle name="Note 11 3" xfId="785" xr:uid="{00000000-0005-0000-0000-000011030000}"/>
    <cellStyle name="Note 12" xfId="786" xr:uid="{00000000-0005-0000-0000-000012030000}"/>
    <cellStyle name="Note 12 2" xfId="787" xr:uid="{00000000-0005-0000-0000-000013030000}"/>
    <cellStyle name="Note 12 3" xfId="788" xr:uid="{00000000-0005-0000-0000-000014030000}"/>
    <cellStyle name="Note 13" xfId="789" xr:uid="{00000000-0005-0000-0000-000015030000}"/>
    <cellStyle name="Note 13 2" xfId="790" xr:uid="{00000000-0005-0000-0000-000016030000}"/>
    <cellStyle name="Note 13 3" xfId="791" xr:uid="{00000000-0005-0000-0000-000017030000}"/>
    <cellStyle name="Note 14" xfId="792" xr:uid="{00000000-0005-0000-0000-000018030000}"/>
    <cellStyle name="Note 14 2" xfId="793" xr:uid="{00000000-0005-0000-0000-000019030000}"/>
    <cellStyle name="Note 15" xfId="794" xr:uid="{00000000-0005-0000-0000-00001A030000}"/>
    <cellStyle name="Note 2" xfId="795" xr:uid="{00000000-0005-0000-0000-00001B030000}"/>
    <cellStyle name="Note 2 10" xfId="796" xr:uid="{00000000-0005-0000-0000-00001C030000}"/>
    <cellStyle name="Note 2 10 2" xfId="797" xr:uid="{00000000-0005-0000-0000-00001D030000}"/>
    <cellStyle name="Note 2 10 3" xfId="798" xr:uid="{00000000-0005-0000-0000-00001E030000}"/>
    <cellStyle name="Note 2 11" xfId="799" xr:uid="{00000000-0005-0000-0000-00001F030000}"/>
    <cellStyle name="Note 2 11 2" xfId="800" xr:uid="{00000000-0005-0000-0000-000020030000}"/>
    <cellStyle name="Note 2 11 3" xfId="801" xr:uid="{00000000-0005-0000-0000-000021030000}"/>
    <cellStyle name="Note 2 12" xfId="802" xr:uid="{00000000-0005-0000-0000-000022030000}"/>
    <cellStyle name="Note 2 12 2" xfId="803" xr:uid="{00000000-0005-0000-0000-000023030000}"/>
    <cellStyle name="Note 2 12 3" xfId="804" xr:uid="{00000000-0005-0000-0000-000024030000}"/>
    <cellStyle name="Note 2 13" xfId="805" xr:uid="{00000000-0005-0000-0000-000025030000}"/>
    <cellStyle name="Note 2 2" xfId="806" xr:uid="{00000000-0005-0000-0000-000026030000}"/>
    <cellStyle name="Note 2 2 2" xfId="807" xr:uid="{00000000-0005-0000-0000-000027030000}"/>
    <cellStyle name="Note 2 2 3" xfId="808" xr:uid="{00000000-0005-0000-0000-000028030000}"/>
    <cellStyle name="Note 2 3" xfId="809" xr:uid="{00000000-0005-0000-0000-000029030000}"/>
    <cellStyle name="Note 2 3 2" xfId="810" xr:uid="{00000000-0005-0000-0000-00002A030000}"/>
    <cellStyle name="Note 2 3 3" xfId="811" xr:uid="{00000000-0005-0000-0000-00002B030000}"/>
    <cellStyle name="Note 2 4" xfId="812" xr:uid="{00000000-0005-0000-0000-00002C030000}"/>
    <cellStyle name="Note 2 4 2" xfId="813" xr:uid="{00000000-0005-0000-0000-00002D030000}"/>
    <cellStyle name="Note 2 4 3" xfId="814" xr:uid="{00000000-0005-0000-0000-00002E030000}"/>
    <cellStyle name="Note 2 5" xfId="815" xr:uid="{00000000-0005-0000-0000-00002F030000}"/>
    <cellStyle name="Note 2 5 2" xfId="816" xr:uid="{00000000-0005-0000-0000-000030030000}"/>
    <cellStyle name="Note 2 5 3" xfId="817" xr:uid="{00000000-0005-0000-0000-000031030000}"/>
    <cellStyle name="Note 2 6" xfId="818" xr:uid="{00000000-0005-0000-0000-000032030000}"/>
    <cellStyle name="Note 2 6 2" xfId="819" xr:uid="{00000000-0005-0000-0000-000033030000}"/>
    <cellStyle name="Note 2 6 3" xfId="820" xr:uid="{00000000-0005-0000-0000-000034030000}"/>
    <cellStyle name="Note 2 7" xfId="821" xr:uid="{00000000-0005-0000-0000-000035030000}"/>
    <cellStyle name="Note 2 7 2" xfId="822" xr:uid="{00000000-0005-0000-0000-000036030000}"/>
    <cellStyle name="Note 2 7 3" xfId="823" xr:uid="{00000000-0005-0000-0000-000037030000}"/>
    <cellStyle name="Note 2 8" xfId="824" xr:uid="{00000000-0005-0000-0000-000038030000}"/>
    <cellStyle name="Note 2 8 2" xfId="825" xr:uid="{00000000-0005-0000-0000-000039030000}"/>
    <cellStyle name="Note 2 8 3" xfId="826" xr:uid="{00000000-0005-0000-0000-00003A030000}"/>
    <cellStyle name="Note 2 9" xfId="827" xr:uid="{00000000-0005-0000-0000-00003B030000}"/>
    <cellStyle name="Note 2 9 2" xfId="828" xr:uid="{00000000-0005-0000-0000-00003C030000}"/>
    <cellStyle name="Note 2 9 3" xfId="829" xr:uid="{00000000-0005-0000-0000-00003D030000}"/>
    <cellStyle name="Note 3" xfId="830" xr:uid="{00000000-0005-0000-0000-00003E030000}"/>
    <cellStyle name="Note 3 10" xfId="831" xr:uid="{00000000-0005-0000-0000-00003F030000}"/>
    <cellStyle name="Note 3 10 2" xfId="832" xr:uid="{00000000-0005-0000-0000-000040030000}"/>
    <cellStyle name="Note 3 10 3" xfId="833" xr:uid="{00000000-0005-0000-0000-000041030000}"/>
    <cellStyle name="Note 3 11" xfId="834" xr:uid="{00000000-0005-0000-0000-000042030000}"/>
    <cellStyle name="Note 3 11 2" xfId="835" xr:uid="{00000000-0005-0000-0000-000043030000}"/>
    <cellStyle name="Note 3 11 3" xfId="836" xr:uid="{00000000-0005-0000-0000-000044030000}"/>
    <cellStyle name="Note 3 12" xfId="837" xr:uid="{00000000-0005-0000-0000-000045030000}"/>
    <cellStyle name="Note 3 12 2" xfId="838" xr:uid="{00000000-0005-0000-0000-000046030000}"/>
    <cellStyle name="Note 3 12 3" xfId="839" xr:uid="{00000000-0005-0000-0000-000047030000}"/>
    <cellStyle name="Note 3 2" xfId="840" xr:uid="{00000000-0005-0000-0000-000048030000}"/>
    <cellStyle name="Note 3 2 2" xfId="841" xr:uid="{00000000-0005-0000-0000-000049030000}"/>
    <cellStyle name="Note 3 2 3" xfId="842" xr:uid="{00000000-0005-0000-0000-00004A030000}"/>
    <cellStyle name="Note 3 3" xfId="843" xr:uid="{00000000-0005-0000-0000-00004B030000}"/>
    <cellStyle name="Note 3 3 2" xfId="844" xr:uid="{00000000-0005-0000-0000-00004C030000}"/>
    <cellStyle name="Note 3 3 3" xfId="845" xr:uid="{00000000-0005-0000-0000-00004D030000}"/>
    <cellStyle name="Note 3 4" xfId="846" xr:uid="{00000000-0005-0000-0000-00004E030000}"/>
    <cellStyle name="Note 3 4 2" xfId="847" xr:uid="{00000000-0005-0000-0000-00004F030000}"/>
    <cellStyle name="Note 3 4 3" xfId="848" xr:uid="{00000000-0005-0000-0000-000050030000}"/>
    <cellStyle name="Note 3 5" xfId="849" xr:uid="{00000000-0005-0000-0000-000051030000}"/>
    <cellStyle name="Note 3 5 2" xfId="850" xr:uid="{00000000-0005-0000-0000-000052030000}"/>
    <cellStyle name="Note 3 5 3" xfId="851" xr:uid="{00000000-0005-0000-0000-000053030000}"/>
    <cellStyle name="Note 3 6" xfId="852" xr:uid="{00000000-0005-0000-0000-000054030000}"/>
    <cellStyle name="Note 3 6 2" xfId="853" xr:uid="{00000000-0005-0000-0000-000055030000}"/>
    <cellStyle name="Note 3 6 3" xfId="854" xr:uid="{00000000-0005-0000-0000-000056030000}"/>
    <cellStyle name="Note 3 7" xfId="855" xr:uid="{00000000-0005-0000-0000-000057030000}"/>
    <cellStyle name="Note 3 7 2" xfId="856" xr:uid="{00000000-0005-0000-0000-000058030000}"/>
    <cellStyle name="Note 3 7 3" xfId="857" xr:uid="{00000000-0005-0000-0000-000059030000}"/>
    <cellStyle name="Note 3 8" xfId="858" xr:uid="{00000000-0005-0000-0000-00005A030000}"/>
    <cellStyle name="Note 3 8 2" xfId="859" xr:uid="{00000000-0005-0000-0000-00005B030000}"/>
    <cellStyle name="Note 3 8 3" xfId="860" xr:uid="{00000000-0005-0000-0000-00005C030000}"/>
    <cellStyle name="Note 3 9" xfId="861" xr:uid="{00000000-0005-0000-0000-00005D030000}"/>
    <cellStyle name="Note 3 9 2" xfId="862" xr:uid="{00000000-0005-0000-0000-00005E030000}"/>
    <cellStyle name="Note 3 9 3" xfId="863" xr:uid="{00000000-0005-0000-0000-00005F030000}"/>
    <cellStyle name="Note 4" xfId="864" xr:uid="{00000000-0005-0000-0000-000060030000}"/>
    <cellStyle name="Note 4 10" xfId="865" xr:uid="{00000000-0005-0000-0000-000061030000}"/>
    <cellStyle name="Note 4 10 2" xfId="866" xr:uid="{00000000-0005-0000-0000-000062030000}"/>
    <cellStyle name="Note 4 10 3" xfId="867" xr:uid="{00000000-0005-0000-0000-000063030000}"/>
    <cellStyle name="Note 4 11" xfId="868" xr:uid="{00000000-0005-0000-0000-000064030000}"/>
    <cellStyle name="Note 4 11 2" xfId="869" xr:uid="{00000000-0005-0000-0000-000065030000}"/>
    <cellStyle name="Note 4 11 3" xfId="870" xr:uid="{00000000-0005-0000-0000-000066030000}"/>
    <cellStyle name="Note 4 12" xfId="871" xr:uid="{00000000-0005-0000-0000-000067030000}"/>
    <cellStyle name="Note 4 12 2" xfId="872" xr:uid="{00000000-0005-0000-0000-000068030000}"/>
    <cellStyle name="Note 4 12 3" xfId="873" xr:uid="{00000000-0005-0000-0000-000069030000}"/>
    <cellStyle name="Note 4 2" xfId="874" xr:uid="{00000000-0005-0000-0000-00006A030000}"/>
    <cellStyle name="Note 4 2 2" xfId="875" xr:uid="{00000000-0005-0000-0000-00006B030000}"/>
    <cellStyle name="Note 4 2 3" xfId="876" xr:uid="{00000000-0005-0000-0000-00006C030000}"/>
    <cellStyle name="Note 4 3" xfId="877" xr:uid="{00000000-0005-0000-0000-00006D030000}"/>
    <cellStyle name="Note 4 3 2" xfId="878" xr:uid="{00000000-0005-0000-0000-00006E030000}"/>
    <cellStyle name="Note 4 3 3" xfId="879" xr:uid="{00000000-0005-0000-0000-00006F030000}"/>
    <cellStyle name="Note 4 4" xfId="880" xr:uid="{00000000-0005-0000-0000-000070030000}"/>
    <cellStyle name="Note 4 4 2" xfId="881" xr:uid="{00000000-0005-0000-0000-000071030000}"/>
    <cellStyle name="Note 4 4 3" xfId="882" xr:uid="{00000000-0005-0000-0000-000072030000}"/>
    <cellStyle name="Note 4 5" xfId="883" xr:uid="{00000000-0005-0000-0000-000073030000}"/>
    <cellStyle name="Note 4 5 2" xfId="884" xr:uid="{00000000-0005-0000-0000-000074030000}"/>
    <cellStyle name="Note 4 5 3" xfId="885" xr:uid="{00000000-0005-0000-0000-000075030000}"/>
    <cellStyle name="Note 4 6" xfId="886" xr:uid="{00000000-0005-0000-0000-000076030000}"/>
    <cellStyle name="Note 4 6 2" xfId="887" xr:uid="{00000000-0005-0000-0000-000077030000}"/>
    <cellStyle name="Note 4 6 3" xfId="888" xr:uid="{00000000-0005-0000-0000-000078030000}"/>
    <cellStyle name="Note 4 7" xfId="889" xr:uid="{00000000-0005-0000-0000-000079030000}"/>
    <cellStyle name="Note 4 7 2" xfId="890" xr:uid="{00000000-0005-0000-0000-00007A030000}"/>
    <cellStyle name="Note 4 7 3" xfId="891" xr:uid="{00000000-0005-0000-0000-00007B030000}"/>
    <cellStyle name="Note 4 8" xfId="892" xr:uid="{00000000-0005-0000-0000-00007C030000}"/>
    <cellStyle name="Note 4 8 2" xfId="893" xr:uid="{00000000-0005-0000-0000-00007D030000}"/>
    <cellStyle name="Note 4 8 3" xfId="894" xr:uid="{00000000-0005-0000-0000-00007E030000}"/>
    <cellStyle name="Note 4 9" xfId="895" xr:uid="{00000000-0005-0000-0000-00007F030000}"/>
    <cellStyle name="Note 4 9 2" xfId="896" xr:uid="{00000000-0005-0000-0000-000080030000}"/>
    <cellStyle name="Note 4 9 3" xfId="897" xr:uid="{00000000-0005-0000-0000-000081030000}"/>
    <cellStyle name="Note 5" xfId="898" xr:uid="{00000000-0005-0000-0000-000082030000}"/>
    <cellStyle name="Note 5 2" xfId="899" xr:uid="{00000000-0005-0000-0000-000083030000}"/>
    <cellStyle name="Note 5 2 2" xfId="900" xr:uid="{00000000-0005-0000-0000-000084030000}"/>
    <cellStyle name="Note 5 2 3" xfId="901" xr:uid="{00000000-0005-0000-0000-000085030000}"/>
    <cellStyle name="Note 5 3" xfId="902" xr:uid="{00000000-0005-0000-0000-000086030000}"/>
    <cellStyle name="Note 5 3 2" xfId="903" xr:uid="{00000000-0005-0000-0000-000087030000}"/>
    <cellStyle name="Note 5 3 3" xfId="904" xr:uid="{00000000-0005-0000-0000-000088030000}"/>
    <cellStyle name="Note 6" xfId="905" xr:uid="{00000000-0005-0000-0000-000089030000}"/>
    <cellStyle name="Note 6 2" xfId="906" xr:uid="{00000000-0005-0000-0000-00008A030000}"/>
    <cellStyle name="Note 6 2 2" xfId="907" xr:uid="{00000000-0005-0000-0000-00008B030000}"/>
    <cellStyle name="Note 6 2 3" xfId="908" xr:uid="{00000000-0005-0000-0000-00008C030000}"/>
    <cellStyle name="Note 6 3" xfId="909" xr:uid="{00000000-0005-0000-0000-00008D030000}"/>
    <cellStyle name="Note 6 3 2" xfId="910" xr:uid="{00000000-0005-0000-0000-00008E030000}"/>
    <cellStyle name="Note 6 3 3" xfId="911" xr:uid="{00000000-0005-0000-0000-00008F030000}"/>
    <cellStyle name="Note 6 4" xfId="912" xr:uid="{00000000-0005-0000-0000-000090030000}"/>
    <cellStyle name="Note 7" xfId="913" xr:uid="{00000000-0005-0000-0000-000091030000}"/>
    <cellStyle name="Note 7 2" xfId="914" xr:uid="{00000000-0005-0000-0000-000092030000}"/>
    <cellStyle name="Note 8" xfId="915" xr:uid="{00000000-0005-0000-0000-000093030000}"/>
    <cellStyle name="Note 8 2" xfId="916" xr:uid="{00000000-0005-0000-0000-000094030000}"/>
    <cellStyle name="Note 9" xfId="917" xr:uid="{00000000-0005-0000-0000-000095030000}"/>
    <cellStyle name="Note 9 2" xfId="918" xr:uid="{00000000-0005-0000-0000-000096030000}"/>
    <cellStyle name="Output 10" xfId="919" xr:uid="{00000000-0005-0000-0000-000097030000}"/>
    <cellStyle name="Output 10 2" xfId="920" xr:uid="{00000000-0005-0000-0000-000098030000}"/>
    <cellStyle name="Output 11" xfId="921" xr:uid="{00000000-0005-0000-0000-000099030000}"/>
    <cellStyle name="Output 11 2" xfId="922" xr:uid="{00000000-0005-0000-0000-00009A030000}"/>
    <cellStyle name="Output 12" xfId="923" xr:uid="{00000000-0005-0000-0000-00009B030000}"/>
    <cellStyle name="Output 12 2" xfId="924" xr:uid="{00000000-0005-0000-0000-00009C030000}"/>
    <cellStyle name="Output 13" xfId="925" xr:uid="{00000000-0005-0000-0000-00009D030000}"/>
    <cellStyle name="Output 13 2" xfId="926" xr:uid="{00000000-0005-0000-0000-00009E030000}"/>
    <cellStyle name="Output 14" xfId="1085" xr:uid="{50883F3D-26F2-4542-B245-E9F879C5B180}"/>
    <cellStyle name="Output 2" xfId="927" xr:uid="{00000000-0005-0000-0000-00009F030000}"/>
    <cellStyle name="Output 2 10" xfId="928" xr:uid="{00000000-0005-0000-0000-0000A0030000}"/>
    <cellStyle name="Output 2 10 2" xfId="929" xr:uid="{00000000-0005-0000-0000-0000A1030000}"/>
    <cellStyle name="Output 2 11" xfId="930" xr:uid="{00000000-0005-0000-0000-0000A2030000}"/>
    <cellStyle name="Output 2 11 2" xfId="931" xr:uid="{00000000-0005-0000-0000-0000A3030000}"/>
    <cellStyle name="Output 2 12" xfId="932" xr:uid="{00000000-0005-0000-0000-0000A4030000}"/>
    <cellStyle name="Output 2 12 2" xfId="933" xr:uid="{00000000-0005-0000-0000-0000A5030000}"/>
    <cellStyle name="Output 2 2" xfId="934" xr:uid="{00000000-0005-0000-0000-0000A6030000}"/>
    <cellStyle name="Output 2 2 2" xfId="935" xr:uid="{00000000-0005-0000-0000-0000A7030000}"/>
    <cellStyle name="Output 2 3" xfId="936" xr:uid="{00000000-0005-0000-0000-0000A8030000}"/>
    <cellStyle name="Output 2 3 2" xfId="937" xr:uid="{00000000-0005-0000-0000-0000A9030000}"/>
    <cellStyle name="Output 2 4" xfId="938" xr:uid="{00000000-0005-0000-0000-0000AA030000}"/>
    <cellStyle name="Output 2 4 2" xfId="939" xr:uid="{00000000-0005-0000-0000-0000AB030000}"/>
    <cellStyle name="Output 2 5" xfId="940" xr:uid="{00000000-0005-0000-0000-0000AC030000}"/>
    <cellStyle name="Output 2 5 2" xfId="941" xr:uid="{00000000-0005-0000-0000-0000AD030000}"/>
    <cellStyle name="Output 2 6" xfId="942" xr:uid="{00000000-0005-0000-0000-0000AE030000}"/>
    <cellStyle name="Output 2 6 2" xfId="943" xr:uid="{00000000-0005-0000-0000-0000AF030000}"/>
    <cellStyle name="Output 2 7" xfId="944" xr:uid="{00000000-0005-0000-0000-0000B0030000}"/>
    <cellStyle name="Output 2 7 2" xfId="945" xr:uid="{00000000-0005-0000-0000-0000B1030000}"/>
    <cellStyle name="Output 2 8" xfId="946" xr:uid="{00000000-0005-0000-0000-0000B2030000}"/>
    <cellStyle name="Output 2 8 2" xfId="947" xr:uid="{00000000-0005-0000-0000-0000B3030000}"/>
    <cellStyle name="Output 2 9" xfId="948" xr:uid="{00000000-0005-0000-0000-0000B4030000}"/>
    <cellStyle name="Output 2 9 2" xfId="949" xr:uid="{00000000-0005-0000-0000-0000B5030000}"/>
    <cellStyle name="Output 3" xfId="950" xr:uid="{00000000-0005-0000-0000-0000B6030000}"/>
    <cellStyle name="Output 3 10" xfId="951" xr:uid="{00000000-0005-0000-0000-0000B7030000}"/>
    <cellStyle name="Output 3 10 2" xfId="952" xr:uid="{00000000-0005-0000-0000-0000B8030000}"/>
    <cellStyle name="Output 3 11" xfId="953" xr:uid="{00000000-0005-0000-0000-0000B9030000}"/>
    <cellStyle name="Output 3 11 2" xfId="954" xr:uid="{00000000-0005-0000-0000-0000BA030000}"/>
    <cellStyle name="Output 3 12" xfId="955" xr:uid="{00000000-0005-0000-0000-0000BB030000}"/>
    <cellStyle name="Output 3 12 2" xfId="956" xr:uid="{00000000-0005-0000-0000-0000BC030000}"/>
    <cellStyle name="Output 3 2" xfId="957" xr:uid="{00000000-0005-0000-0000-0000BD030000}"/>
    <cellStyle name="Output 3 2 2" xfId="958" xr:uid="{00000000-0005-0000-0000-0000BE030000}"/>
    <cellStyle name="Output 3 3" xfId="959" xr:uid="{00000000-0005-0000-0000-0000BF030000}"/>
    <cellStyle name="Output 3 3 2" xfId="960" xr:uid="{00000000-0005-0000-0000-0000C0030000}"/>
    <cellStyle name="Output 3 4" xfId="961" xr:uid="{00000000-0005-0000-0000-0000C1030000}"/>
    <cellStyle name="Output 3 4 2" xfId="962" xr:uid="{00000000-0005-0000-0000-0000C2030000}"/>
    <cellStyle name="Output 3 5" xfId="963" xr:uid="{00000000-0005-0000-0000-0000C3030000}"/>
    <cellStyle name="Output 3 5 2" xfId="964" xr:uid="{00000000-0005-0000-0000-0000C4030000}"/>
    <cellStyle name="Output 3 6" xfId="965" xr:uid="{00000000-0005-0000-0000-0000C5030000}"/>
    <cellStyle name="Output 3 6 2" xfId="966" xr:uid="{00000000-0005-0000-0000-0000C6030000}"/>
    <cellStyle name="Output 3 7" xfId="967" xr:uid="{00000000-0005-0000-0000-0000C7030000}"/>
    <cellStyle name="Output 3 7 2" xfId="968" xr:uid="{00000000-0005-0000-0000-0000C8030000}"/>
    <cellStyle name="Output 3 8" xfId="969" xr:uid="{00000000-0005-0000-0000-0000C9030000}"/>
    <cellStyle name="Output 3 8 2" xfId="970" xr:uid="{00000000-0005-0000-0000-0000CA030000}"/>
    <cellStyle name="Output 3 9" xfId="971" xr:uid="{00000000-0005-0000-0000-0000CB030000}"/>
    <cellStyle name="Output 3 9 2" xfId="972" xr:uid="{00000000-0005-0000-0000-0000CC030000}"/>
    <cellStyle name="Output 4" xfId="973" xr:uid="{00000000-0005-0000-0000-0000CD030000}"/>
    <cellStyle name="Output 4 10" xfId="974" xr:uid="{00000000-0005-0000-0000-0000CE030000}"/>
    <cellStyle name="Output 4 10 2" xfId="975" xr:uid="{00000000-0005-0000-0000-0000CF030000}"/>
    <cellStyle name="Output 4 11" xfId="976" xr:uid="{00000000-0005-0000-0000-0000D0030000}"/>
    <cellStyle name="Output 4 11 2" xfId="977" xr:uid="{00000000-0005-0000-0000-0000D1030000}"/>
    <cellStyle name="Output 4 12" xfId="978" xr:uid="{00000000-0005-0000-0000-0000D2030000}"/>
    <cellStyle name="Output 4 12 2" xfId="979" xr:uid="{00000000-0005-0000-0000-0000D3030000}"/>
    <cellStyle name="Output 4 13" xfId="980" xr:uid="{00000000-0005-0000-0000-0000D4030000}"/>
    <cellStyle name="Output 4 2" xfId="981" xr:uid="{00000000-0005-0000-0000-0000D5030000}"/>
    <cellStyle name="Output 4 2 2" xfId="982" xr:uid="{00000000-0005-0000-0000-0000D6030000}"/>
    <cellStyle name="Output 4 3" xfId="983" xr:uid="{00000000-0005-0000-0000-0000D7030000}"/>
    <cellStyle name="Output 4 3 2" xfId="984" xr:uid="{00000000-0005-0000-0000-0000D8030000}"/>
    <cellStyle name="Output 4 4" xfId="985" xr:uid="{00000000-0005-0000-0000-0000D9030000}"/>
    <cellStyle name="Output 4 4 2" xfId="986" xr:uid="{00000000-0005-0000-0000-0000DA030000}"/>
    <cellStyle name="Output 4 5" xfId="987" xr:uid="{00000000-0005-0000-0000-0000DB030000}"/>
    <cellStyle name="Output 4 5 2" xfId="988" xr:uid="{00000000-0005-0000-0000-0000DC030000}"/>
    <cellStyle name="Output 4 6" xfId="989" xr:uid="{00000000-0005-0000-0000-0000DD030000}"/>
    <cellStyle name="Output 4 6 2" xfId="990" xr:uid="{00000000-0005-0000-0000-0000DE030000}"/>
    <cellStyle name="Output 4 7" xfId="991" xr:uid="{00000000-0005-0000-0000-0000DF030000}"/>
    <cellStyle name="Output 4 7 2" xfId="992" xr:uid="{00000000-0005-0000-0000-0000E0030000}"/>
    <cellStyle name="Output 4 8" xfId="993" xr:uid="{00000000-0005-0000-0000-0000E1030000}"/>
    <cellStyle name="Output 4 8 2" xfId="994" xr:uid="{00000000-0005-0000-0000-0000E2030000}"/>
    <cellStyle name="Output 4 9" xfId="995" xr:uid="{00000000-0005-0000-0000-0000E3030000}"/>
    <cellStyle name="Output 4 9 2" xfId="996" xr:uid="{00000000-0005-0000-0000-0000E4030000}"/>
    <cellStyle name="Output 5" xfId="997" xr:uid="{00000000-0005-0000-0000-0000E5030000}"/>
    <cellStyle name="Output 5 2" xfId="998" xr:uid="{00000000-0005-0000-0000-0000E6030000}"/>
    <cellStyle name="Output 6" xfId="999" xr:uid="{00000000-0005-0000-0000-0000E7030000}"/>
    <cellStyle name="Output 6 2" xfId="1000" xr:uid="{00000000-0005-0000-0000-0000E8030000}"/>
    <cellStyle name="Output 7" xfId="1001" xr:uid="{00000000-0005-0000-0000-0000E9030000}"/>
    <cellStyle name="Output 7 2" xfId="1002" xr:uid="{00000000-0005-0000-0000-0000EA030000}"/>
    <cellStyle name="Output 8" xfId="1003" xr:uid="{00000000-0005-0000-0000-0000EB030000}"/>
    <cellStyle name="Output 8 2" xfId="1004" xr:uid="{00000000-0005-0000-0000-0000EC030000}"/>
    <cellStyle name="Output 9" xfId="1005" xr:uid="{00000000-0005-0000-0000-0000ED030000}"/>
    <cellStyle name="Output 9 2" xfId="1006" xr:uid="{00000000-0005-0000-0000-0000EE030000}"/>
    <cellStyle name="Percent 2" xfId="1007" xr:uid="{00000000-0005-0000-0000-0000EF030000}"/>
    <cellStyle name="Percent 3" xfId="1008" xr:uid="{00000000-0005-0000-0000-0000F0030000}"/>
    <cellStyle name="Percent 4" xfId="1009" xr:uid="{00000000-0005-0000-0000-0000F1030000}"/>
    <cellStyle name="Percent 5" xfId="1010" xr:uid="{00000000-0005-0000-0000-0000F2030000}"/>
    <cellStyle name="Percent 6" xfId="1011" xr:uid="{00000000-0005-0000-0000-0000F3030000}"/>
    <cellStyle name="Title" xfId="1077" builtinId="15" customBuiltin="1"/>
    <cellStyle name="Title 2" xfId="1012" xr:uid="{00000000-0005-0000-0000-0000F4030000}"/>
    <cellStyle name="Title 3" xfId="1013" xr:uid="{00000000-0005-0000-0000-0000F5030000}"/>
    <cellStyle name="Title 4" xfId="1014" xr:uid="{00000000-0005-0000-0000-0000F6030000}"/>
    <cellStyle name="Total 2" xfId="1015" xr:uid="{00000000-0005-0000-0000-0000F7030000}"/>
    <cellStyle name="Total 2 10" xfId="1016" xr:uid="{00000000-0005-0000-0000-0000F8030000}"/>
    <cellStyle name="Total 2 10 2" xfId="1017" xr:uid="{00000000-0005-0000-0000-0000F9030000}"/>
    <cellStyle name="Total 2 11" xfId="1018" xr:uid="{00000000-0005-0000-0000-0000FA030000}"/>
    <cellStyle name="Total 2 11 2" xfId="1019" xr:uid="{00000000-0005-0000-0000-0000FB030000}"/>
    <cellStyle name="Total 2 12" xfId="1020" xr:uid="{00000000-0005-0000-0000-0000FC030000}"/>
    <cellStyle name="Total 2 12 2" xfId="1021" xr:uid="{00000000-0005-0000-0000-0000FD030000}"/>
    <cellStyle name="Total 2 2" xfId="1022" xr:uid="{00000000-0005-0000-0000-0000FE030000}"/>
    <cellStyle name="Total 2 2 2" xfId="1023" xr:uid="{00000000-0005-0000-0000-0000FF030000}"/>
    <cellStyle name="Total 2 3" xfId="1024" xr:uid="{00000000-0005-0000-0000-000000040000}"/>
    <cellStyle name="Total 2 3 2" xfId="1025" xr:uid="{00000000-0005-0000-0000-000001040000}"/>
    <cellStyle name="Total 2 4" xfId="1026" xr:uid="{00000000-0005-0000-0000-000002040000}"/>
    <cellStyle name="Total 2 4 2" xfId="1027" xr:uid="{00000000-0005-0000-0000-000003040000}"/>
    <cellStyle name="Total 2 5" xfId="1028" xr:uid="{00000000-0005-0000-0000-000004040000}"/>
    <cellStyle name="Total 2 5 2" xfId="1029" xr:uid="{00000000-0005-0000-0000-000005040000}"/>
    <cellStyle name="Total 2 6" xfId="1030" xr:uid="{00000000-0005-0000-0000-000006040000}"/>
    <cellStyle name="Total 2 6 2" xfId="1031" xr:uid="{00000000-0005-0000-0000-000007040000}"/>
    <cellStyle name="Total 2 7" xfId="1032" xr:uid="{00000000-0005-0000-0000-000008040000}"/>
    <cellStyle name="Total 2 7 2" xfId="1033" xr:uid="{00000000-0005-0000-0000-000009040000}"/>
    <cellStyle name="Total 2 8" xfId="1034" xr:uid="{00000000-0005-0000-0000-00000A040000}"/>
    <cellStyle name="Total 2 8 2" xfId="1035" xr:uid="{00000000-0005-0000-0000-00000B040000}"/>
    <cellStyle name="Total 2 9" xfId="1036" xr:uid="{00000000-0005-0000-0000-00000C040000}"/>
    <cellStyle name="Total 2 9 2" xfId="1037" xr:uid="{00000000-0005-0000-0000-00000D040000}"/>
    <cellStyle name="Total 3" xfId="1038" xr:uid="{00000000-0005-0000-0000-00000E040000}"/>
    <cellStyle name="Total 3 10" xfId="1039" xr:uid="{00000000-0005-0000-0000-00000F040000}"/>
    <cellStyle name="Total 3 10 2" xfId="1040" xr:uid="{00000000-0005-0000-0000-000010040000}"/>
    <cellStyle name="Total 3 11" xfId="1041" xr:uid="{00000000-0005-0000-0000-000011040000}"/>
    <cellStyle name="Total 3 11 2" xfId="1042" xr:uid="{00000000-0005-0000-0000-000012040000}"/>
    <cellStyle name="Total 3 12" xfId="1043" xr:uid="{00000000-0005-0000-0000-000013040000}"/>
    <cellStyle name="Total 3 12 2" xfId="1044" xr:uid="{00000000-0005-0000-0000-000014040000}"/>
    <cellStyle name="Total 3 2" xfId="1045" xr:uid="{00000000-0005-0000-0000-000015040000}"/>
    <cellStyle name="Total 3 2 2" xfId="1046" xr:uid="{00000000-0005-0000-0000-000016040000}"/>
    <cellStyle name="Total 3 3" xfId="1047" xr:uid="{00000000-0005-0000-0000-000017040000}"/>
    <cellStyle name="Total 3 3 2" xfId="1048" xr:uid="{00000000-0005-0000-0000-000018040000}"/>
    <cellStyle name="Total 3 4" xfId="1049" xr:uid="{00000000-0005-0000-0000-000019040000}"/>
    <cellStyle name="Total 3 4 2" xfId="1050" xr:uid="{00000000-0005-0000-0000-00001A040000}"/>
    <cellStyle name="Total 3 5" xfId="1051" xr:uid="{00000000-0005-0000-0000-00001B040000}"/>
    <cellStyle name="Total 3 5 2" xfId="1052" xr:uid="{00000000-0005-0000-0000-00001C040000}"/>
    <cellStyle name="Total 3 6" xfId="1053" xr:uid="{00000000-0005-0000-0000-00001D040000}"/>
    <cellStyle name="Total 3 6 2" xfId="1054" xr:uid="{00000000-0005-0000-0000-00001E040000}"/>
    <cellStyle name="Total 3 7" xfId="1055" xr:uid="{00000000-0005-0000-0000-00001F040000}"/>
    <cellStyle name="Total 3 7 2" xfId="1056" xr:uid="{00000000-0005-0000-0000-000020040000}"/>
    <cellStyle name="Total 3 8" xfId="1057" xr:uid="{00000000-0005-0000-0000-000021040000}"/>
    <cellStyle name="Total 3 8 2" xfId="1058" xr:uid="{00000000-0005-0000-0000-000022040000}"/>
    <cellStyle name="Total 3 9" xfId="1059" xr:uid="{00000000-0005-0000-0000-000023040000}"/>
    <cellStyle name="Total 3 9 2" xfId="1060" xr:uid="{00000000-0005-0000-0000-000024040000}"/>
    <cellStyle name="Total 4" xfId="1061" xr:uid="{00000000-0005-0000-0000-000025040000}"/>
    <cellStyle name="Total 4 2" xfId="1062" xr:uid="{00000000-0005-0000-0000-000026040000}"/>
    <cellStyle name="Total 5" xfId="1063" xr:uid="{00000000-0005-0000-0000-000027040000}"/>
    <cellStyle name="Total 5 2" xfId="1064" xr:uid="{00000000-0005-0000-0000-000028040000}"/>
    <cellStyle name="Total 6" xfId="1091" xr:uid="{87CA49AA-F3F2-4A3B-B675-8B9058D1B218}"/>
    <cellStyle name="Warning Text 2" xfId="1065" xr:uid="{00000000-0005-0000-0000-000029040000}"/>
    <cellStyle name="Warning Text 3" xfId="1066" xr:uid="{00000000-0005-0000-0000-00002A040000}"/>
    <cellStyle name="Warning Text 4" xfId="1089" xr:uid="{0CDBB2C6-FDAE-453F-B06F-3E808757216B}"/>
    <cellStyle name="XLConnect.String" xfId="1067" xr:uid="{00000000-0005-0000-0000-00002B040000}"/>
    <cellStyle name="XLConnect.String 2" xfId="1068" xr:uid="{00000000-0005-0000-0000-00002C04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hyperlink" Target="mailto:gary.peterson@usda.gov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A171D8-E5F8-4FC2-B0DD-7D88A5715917}">
  <sheetPr>
    <tabColor rgb="FF92D050"/>
  </sheetPr>
  <dimension ref="A1:K19"/>
  <sheetViews>
    <sheetView tabSelected="1" zoomScaleNormal="100" workbookViewId="0"/>
  </sheetViews>
  <sheetFormatPr defaultRowHeight="12.75"/>
  <cols>
    <col min="1" max="16384" width="9.140625" style="53"/>
  </cols>
  <sheetData>
    <row r="1" spans="1:11" ht="15.75">
      <c r="A1" s="52" t="s">
        <v>1227</v>
      </c>
    </row>
    <row r="2" spans="1:11" ht="15">
      <c r="A2" s="54"/>
    </row>
    <row r="3" spans="1:11" ht="15">
      <c r="A3" s="54" t="s">
        <v>896</v>
      </c>
    </row>
    <row r="4" spans="1:11" ht="15">
      <c r="A4" s="54" t="s">
        <v>897</v>
      </c>
    </row>
    <row r="5" spans="1:11" s="370" customFormat="1" ht="15">
      <c r="A5" s="54" t="s">
        <v>898</v>
      </c>
      <c r="B5" s="562"/>
      <c r="C5" s="562"/>
      <c r="D5" s="562"/>
      <c r="E5" s="562"/>
      <c r="F5" s="562"/>
      <c r="G5" s="562"/>
      <c r="H5" s="562"/>
      <c r="I5" s="562"/>
      <c r="J5" s="562"/>
      <c r="K5" s="562"/>
    </row>
    <row r="6" spans="1:11" s="370" customFormat="1" ht="15">
      <c r="A6" s="54" t="s">
        <v>899</v>
      </c>
    </row>
    <row r="7" spans="1:11" s="370" customFormat="1" ht="15">
      <c r="A7" s="54" t="s">
        <v>900</v>
      </c>
    </row>
    <row r="8" spans="1:11" s="370" customFormat="1" ht="15">
      <c r="A8" s="54" t="s">
        <v>901</v>
      </c>
    </row>
    <row r="9" spans="1:11" s="370" customFormat="1" ht="15">
      <c r="A9" s="54" t="s">
        <v>902</v>
      </c>
    </row>
    <row r="10" spans="1:11" s="370" customFormat="1" ht="15">
      <c r="A10" s="54" t="s">
        <v>903</v>
      </c>
    </row>
    <row r="11" spans="1:11" s="370" customFormat="1" ht="15">
      <c r="A11" s="54" t="s">
        <v>904</v>
      </c>
    </row>
    <row r="12" spans="1:11" ht="15">
      <c r="A12" s="54" t="s">
        <v>905</v>
      </c>
    </row>
    <row r="13" spans="1:11" ht="15">
      <c r="A13" s="54" t="s">
        <v>906</v>
      </c>
    </row>
    <row r="14" spans="1:11" ht="15">
      <c r="A14" s="54" t="s">
        <v>907</v>
      </c>
    </row>
    <row r="15" spans="1:11" ht="15">
      <c r="A15" s="54" t="s">
        <v>908</v>
      </c>
    </row>
    <row r="16" spans="1:11" s="370" customFormat="1" ht="15">
      <c r="A16" s="54" t="s">
        <v>1596</v>
      </c>
    </row>
    <row r="17" spans="1:1" s="370" customFormat="1" ht="15">
      <c r="A17" s="54" t="s">
        <v>1594</v>
      </c>
    </row>
    <row r="18" spans="1:1" ht="15">
      <c r="A18" s="54" t="s">
        <v>1595</v>
      </c>
    </row>
    <row r="19" spans="1:1" ht="15">
      <c r="A19" s="54" t="s">
        <v>1636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C3D767-B262-4FA8-96FB-D80795761B2F}">
  <sheetPr>
    <tabColor rgb="FF92D050"/>
  </sheetPr>
  <dimension ref="A1:F59"/>
  <sheetViews>
    <sheetView zoomScaleNormal="100" workbookViewId="0"/>
  </sheetViews>
  <sheetFormatPr defaultRowHeight="15"/>
  <cols>
    <col min="1" max="1" width="9.140625" style="377"/>
    <col min="2" max="2" width="22.7109375" style="377" bestFit="1" customWidth="1"/>
    <col min="3" max="3" width="13" style="377" bestFit="1" customWidth="1"/>
    <col min="4" max="4" width="8.7109375" style="377" bestFit="1" customWidth="1"/>
    <col min="5" max="5" width="17" style="377" customWidth="1"/>
    <col min="6" max="6" width="10.28515625" style="377" customWidth="1"/>
    <col min="7" max="7" width="14.140625" style="377" customWidth="1"/>
    <col min="8" max="16384" width="9.140625" style="377"/>
  </cols>
  <sheetData>
    <row r="1" spans="1:6" ht="15.75">
      <c r="A1" s="68" t="s">
        <v>1556</v>
      </c>
      <c r="B1" s="129"/>
      <c r="C1" s="129"/>
      <c r="D1" s="129"/>
      <c r="E1" s="129"/>
      <c r="F1" s="129"/>
    </row>
    <row r="2" spans="1:6" ht="15.75">
      <c r="A2" s="129"/>
      <c r="B2" s="129"/>
      <c r="C2" s="129"/>
      <c r="D2" s="129"/>
      <c r="E2" s="129"/>
      <c r="F2" s="129"/>
    </row>
    <row r="3" spans="1:6" ht="15.75">
      <c r="A3" s="129"/>
      <c r="B3" s="129"/>
      <c r="C3" s="129"/>
      <c r="D3" s="129"/>
      <c r="E3" s="129"/>
      <c r="F3" s="129"/>
    </row>
    <row r="4" spans="1:6" ht="15.75">
      <c r="A4" s="371"/>
      <c r="B4" s="378"/>
      <c r="C4" s="523" t="s">
        <v>1552</v>
      </c>
      <c r="D4" s="523"/>
      <c r="E4" s="523"/>
      <c r="F4" s="523"/>
    </row>
    <row r="5" spans="1:6" s="381" customFormat="1" ht="47.25">
      <c r="A5" s="379" t="s">
        <v>0</v>
      </c>
      <c r="B5" s="379" t="s">
        <v>1</v>
      </c>
      <c r="C5" s="379" t="s">
        <v>1553</v>
      </c>
      <c r="D5" s="379" t="s">
        <v>1028</v>
      </c>
      <c r="E5" s="380" t="s">
        <v>1554</v>
      </c>
      <c r="F5" s="380" t="s">
        <v>1555</v>
      </c>
    </row>
    <row r="6" spans="1:6">
      <c r="A6" s="73">
        <v>1</v>
      </c>
      <c r="B6" s="73" t="s">
        <v>3</v>
      </c>
      <c r="C6" s="402">
        <v>2817.48</v>
      </c>
      <c r="D6" s="402">
        <v>49</v>
      </c>
      <c r="E6" s="425">
        <v>0.69662999999999997</v>
      </c>
      <c r="F6" s="425">
        <v>0.65620000000000001</v>
      </c>
    </row>
    <row r="7" spans="1:6">
      <c r="A7" s="383">
        <v>2</v>
      </c>
      <c r="B7" s="383" t="s">
        <v>76</v>
      </c>
      <c r="C7" s="426">
        <v>3323.68</v>
      </c>
      <c r="D7" s="426">
        <v>47</v>
      </c>
      <c r="E7" s="427">
        <v>0.81677</v>
      </c>
      <c r="F7" s="427">
        <v>0.72919999999999996</v>
      </c>
    </row>
    <row r="8" spans="1:6">
      <c r="A8" s="383">
        <v>3</v>
      </c>
      <c r="B8" s="383" t="s">
        <v>77</v>
      </c>
      <c r="C8" s="426">
        <v>3790.03</v>
      </c>
      <c r="D8" s="426">
        <v>46</v>
      </c>
      <c r="E8" s="427">
        <v>1.0135000000000001</v>
      </c>
      <c r="F8" s="427">
        <v>0.87290000000000001</v>
      </c>
    </row>
    <row r="9" spans="1:6">
      <c r="A9" s="383">
        <v>4</v>
      </c>
      <c r="B9" s="383" t="s">
        <v>6</v>
      </c>
      <c r="C9" s="426">
        <v>4025.94</v>
      </c>
      <c r="D9" s="426">
        <v>45</v>
      </c>
      <c r="E9" s="427">
        <v>1.1977800000000001</v>
      </c>
      <c r="F9" s="427">
        <v>0.91849999999999998</v>
      </c>
    </row>
    <row r="10" spans="1:6">
      <c r="A10" s="383">
        <v>5</v>
      </c>
      <c r="B10" s="384" t="s">
        <v>78</v>
      </c>
      <c r="C10" s="426">
        <v>4996.58</v>
      </c>
      <c r="D10" s="426">
        <v>2</v>
      </c>
      <c r="E10" s="427">
        <v>1.0415399999999999</v>
      </c>
      <c r="F10" s="427">
        <v>0.87419999999999998</v>
      </c>
    </row>
    <row r="11" spans="1:6">
      <c r="A11" s="383">
        <v>6</v>
      </c>
      <c r="B11" s="385" t="s">
        <v>81</v>
      </c>
      <c r="C11" s="426">
        <v>4798.07</v>
      </c>
      <c r="D11" s="426">
        <v>15</v>
      </c>
      <c r="E11" s="427">
        <v>1.0559799999999999</v>
      </c>
      <c r="F11" s="427">
        <v>0.93340000000000001</v>
      </c>
    </row>
    <row r="12" spans="1:6">
      <c r="A12" s="383">
        <v>7</v>
      </c>
      <c r="B12" s="386" t="s">
        <v>82</v>
      </c>
      <c r="C12" s="426">
        <v>5090.24</v>
      </c>
      <c r="D12" s="426">
        <v>1</v>
      </c>
      <c r="E12" s="427">
        <v>0.87199000000000004</v>
      </c>
      <c r="F12" s="428">
        <v>0.86</v>
      </c>
    </row>
    <row r="13" spans="1:6">
      <c r="A13" s="383">
        <v>8</v>
      </c>
      <c r="B13" s="387" t="s">
        <v>84</v>
      </c>
      <c r="C13" s="426">
        <v>4804.42</v>
      </c>
      <c r="D13" s="426">
        <v>13</v>
      </c>
      <c r="E13" s="427">
        <v>0.74311000000000005</v>
      </c>
      <c r="F13" s="427">
        <v>0.71930000000000005</v>
      </c>
    </row>
    <row r="14" spans="1:6">
      <c r="A14" s="383">
        <v>9</v>
      </c>
      <c r="B14" s="386" t="s">
        <v>9</v>
      </c>
      <c r="C14" s="426">
        <v>4585.03</v>
      </c>
      <c r="D14" s="426">
        <v>31</v>
      </c>
      <c r="E14" s="427">
        <v>1.08104</v>
      </c>
      <c r="F14" s="427">
        <v>0.93300000000000005</v>
      </c>
    </row>
    <row r="15" spans="1:6">
      <c r="A15" s="383">
        <v>10</v>
      </c>
      <c r="B15" s="385" t="s">
        <v>87</v>
      </c>
      <c r="C15" s="426">
        <v>4847.91</v>
      </c>
      <c r="D15" s="426">
        <v>8</v>
      </c>
      <c r="E15" s="427">
        <v>1.0157700000000001</v>
      </c>
      <c r="F15" s="427">
        <v>0.8427</v>
      </c>
    </row>
    <row r="16" spans="1:6">
      <c r="A16" s="383">
        <v>11</v>
      </c>
      <c r="B16" s="385" t="s">
        <v>88</v>
      </c>
      <c r="C16" s="426">
        <v>4450</v>
      </c>
      <c r="D16" s="426">
        <v>36</v>
      </c>
      <c r="E16" s="427">
        <v>1.31094</v>
      </c>
      <c r="F16" s="427">
        <v>0.92710000000000004</v>
      </c>
    </row>
    <row r="17" spans="1:6">
      <c r="A17" s="383">
        <v>12</v>
      </c>
      <c r="B17" s="34" t="s">
        <v>33</v>
      </c>
      <c r="C17" s="426">
        <v>4769.1899999999996</v>
      </c>
      <c r="D17" s="426">
        <v>16</v>
      </c>
      <c r="E17" s="427">
        <v>0.96558999999999995</v>
      </c>
      <c r="F17" s="427">
        <v>0.88200000000000001</v>
      </c>
    </row>
    <row r="18" spans="1:6">
      <c r="A18" s="383">
        <v>13</v>
      </c>
      <c r="B18" s="34" t="s">
        <v>36</v>
      </c>
      <c r="C18" s="426">
        <v>4464.05</v>
      </c>
      <c r="D18" s="426">
        <v>35</v>
      </c>
      <c r="E18" s="427">
        <v>1.15011</v>
      </c>
      <c r="F18" s="427">
        <v>0.92030000000000001</v>
      </c>
    </row>
    <row r="19" spans="1:6">
      <c r="A19" s="383">
        <v>14</v>
      </c>
      <c r="B19" s="32" t="s">
        <v>91</v>
      </c>
      <c r="C19" s="426">
        <v>4888.8100000000004</v>
      </c>
      <c r="D19" s="426">
        <v>6</v>
      </c>
      <c r="E19" s="427">
        <v>0.93596999999999997</v>
      </c>
      <c r="F19" s="427">
        <v>0.8659</v>
      </c>
    </row>
    <row r="20" spans="1:6">
      <c r="A20" s="383">
        <v>15</v>
      </c>
      <c r="B20" s="388" t="s">
        <v>93</v>
      </c>
      <c r="C20" s="426">
        <v>4949.51</v>
      </c>
      <c r="D20" s="426">
        <v>4</v>
      </c>
      <c r="E20" s="427">
        <v>0.75331000000000004</v>
      </c>
      <c r="F20" s="427">
        <v>0.83609999999999995</v>
      </c>
    </row>
    <row r="21" spans="1:6">
      <c r="A21" s="383">
        <v>16</v>
      </c>
      <c r="B21" s="32" t="s">
        <v>95</v>
      </c>
      <c r="C21" s="426">
        <v>4602.32</v>
      </c>
      <c r="D21" s="426">
        <v>28</v>
      </c>
      <c r="E21" s="427">
        <v>1.23085</v>
      </c>
      <c r="F21" s="427">
        <v>0.97219999999999995</v>
      </c>
    </row>
    <row r="22" spans="1:6">
      <c r="A22" s="383">
        <v>17</v>
      </c>
      <c r="B22" s="32" t="s">
        <v>97</v>
      </c>
      <c r="C22" s="426">
        <v>4843.55</v>
      </c>
      <c r="D22" s="426">
        <v>10</v>
      </c>
      <c r="E22" s="427">
        <v>1.25867</v>
      </c>
      <c r="F22" s="427">
        <v>0.96250000000000002</v>
      </c>
    </row>
    <row r="23" spans="1:6">
      <c r="A23" s="73">
        <v>18</v>
      </c>
      <c r="B23" s="34" t="s">
        <v>99</v>
      </c>
      <c r="C23" s="402">
        <v>4076.38</v>
      </c>
      <c r="D23" s="402">
        <v>44</v>
      </c>
      <c r="E23" s="425">
        <v>1.32941</v>
      </c>
      <c r="F23" s="425">
        <v>0.87329999999999997</v>
      </c>
    </row>
    <row r="24" spans="1:6">
      <c r="A24" s="383">
        <v>19</v>
      </c>
      <c r="B24" s="34" t="s">
        <v>12</v>
      </c>
      <c r="C24" s="426">
        <v>4364.09</v>
      </c>
      <c r="D24" s="426">
        <v>42</v>
      </c>
      <c r="E24" s="427">
        <v>1.3284400000000001</v>
      </c>
      <c r="F24" s="427">
        <v>0.89690000000000003</v>
      </c>
    </row>
    <row r="25" spans="1:6">
      <c r="A25" s="383">
        <v>20</v>
      </c>
      <c r="B25" s="34" t="s">
        <v>101</v>
      </c>
      <c r="C25" s="426">
        <v>4635.67</v>
      </c>
      <c r="D25" s="426">
        <v>24</v>
      </c>
      <c r="E25" s="427">
        <v>1.19495</v>
      </c>
      <c r="F25" s="427">
        <v>0.88790000000000002</v>
      </c>
    </row>
    <row r="26" spans="1:6">
      <c r="A26" s="383">
        <v>21</v>
      </c>
      <c r="B26" s="389" t="s">
        <v>103</v>
      </c>
      <c r="C26" s="426">
        <v>4413.8999999999996</v>
      </c>
      <c r="D26" s="426">
        <v>38</v>
      </c>
      <c r="E26" s="427">
        <v>1.3166500000000001</v>
      </c>
      <c r="F26" s="428">
        <v>0.93289999999999995</v>
      </c>
    </row>
    <row r="27" spans="1:6">
      <c r="A27" s="383">
        <v>22</v>
      </c>
      <c r="B27" s="389" t="s">
        <v>104</v>
      </c>
      <c r="C27" s="402">
        <v>4865.68</v>
      </c>
      <c r="D27" s="402">
        <v>7</v>
      </c>
      <c r="E27" s="427">
        <v>1.01359</v>
      </c>
      <c r="F27" s="427">
        <v>0.90620000000000001</v>
      </c>
    </row>
    <row r="28" spans="1:6">
      <c r="A28" s="383">
        <v>23</v>
      </c>
      <c r="B28" s="389" t="s">
        <v>105</v>
      </c>
      <c r="C28" s="426">
        <v>4634.57</v>
      </c>
      <c r="D28" s="426">
        <v>25</v>
      </c>
      <c r="E28" s="427">
        <v>1.1008800000000001</v>
      </c>
      <c r="F28" s="427">
        <v>0.93799999999999994</v>
      </c>
    </row>
    <row r="29" spans="1:6">
      <c r="A29" s="383">
        <v>24</v>
      </c>
      <c r="B29" s="389" t="s">
        <v>24</v>
      </c>
      <c r="C29" s="402">
        <v>4603.53</v>
      </c>
      <c r="D29" s="402">
        <v>27</v>
      </c>
      <c r="E29" s="427">
        <v>0.88339999999999996</v>
      </c>
      <c r="F29" s="427">
        <v>0.88249999999999995</v>
      </c>
    </row>
    <row r="30" spans="1:6">
      <c r="A30" s="383">
        <v>25</v>
      </c>
      <c r="B30" s="389" t="s">
        <v>26</v>
      </c>
      <c r="C30" s="426">
        <v>4811</v>
      </c>
      <c r="D30" s="426">
        <v>12</v>
      </c>
      <c r="E30" s="427">
        <v>1.12212</v>
      </c>
      <c r="F30" s="427">
        <v>0.90539999999999998</v>
      </c>
    </row>
    <row r="31" spans="1:6">
      <c r="A31" s="390">
        <v>26</v>
      </c>
      <c r="B31" s="391" t="s">
        <v>28</v>
      </c>
      <c r="C31" s="426">
        <v>4403.87</v>
      </c>
      <c r="D31" s="426">
        <v>40</v>
      </c>
      <c r="E31" s="427">
        <v>1.1275900000000001</v>
      </c>
      <c r="F31" s="427">
        <v>0.90810000000000002</v>
      </c>
    </row>
    <row r="32" spans="1:6">
      <c r="A32" s="383">
        <v>27</v>
      </c>
      <c r="B32" s="392" t="s">
        <v>106</v>
      </c>
      <c r="C32" s="426">
        <v>4434.8500000000004</v>
      </c>
      <c r="D32" s="426">
        <v>37</v>
      </c>
      <c r="E32" s="427">
        <v>1.1530400000000001</v>
      </c>
      <c r="F32" s="427">
        <v>0.91500000000000004</v>
      </c>
    </row>
    <row r="33" spans="1:6">
      <c r="A33" s="383">
        <v>28</v>
      </c>
      <c r="B33" s="392" t="s">
        <v>108</v>
      </c>
      <c r="C33" s="426">
        <v>4801.22</v>
      </c>
      <c r="D33" s="426">
        <v>14</v>
      </c>
      <c r="E33" s="427">
        <v>0.84199000000000002</v>
      </c>
      <c r="F33" s="427">
        <v>0.86799999999999999</v>
      </c>
    </row>
    <row r="34" spans="1:6">
      <c r="A34" s="383">
        <v>29</v>
      </c>
      <c r="B34" s="15" t="s">
        <v>110</v>
      </c>
      <c r="C34" s="426">
        <v>4412.1499999999996</v>
      </c>
      <c r="D34" s="426">
        <v>39</v>
      </c>
      <c r="E34" s="427">
        <v>1.28348</v>
      </c>
      <c r="F34" s="427">
        <v>0.94720000000000004</v>
      </c>
    </row>
    <row r="35" spans="1:6">
      <c r="A35" s="383">
        <v>30</v>
      </c>
      <c r="B35" s="15" t="s">
        <v>112</v>
      </c>
      <c r="C35" s="426">
        <v>4600.66</v>
      </c>
      <c r="D35" s="426">
        <v>29</v>
      </c>
      <c r="E35" s="427">
        <v>0.87578</v>
      </c>
      <c r="F35" s="427">
        <v>0.86539999999999995</v>
      </c>
    </row>
    <row r="36" spans="1:6">
      <c r="A36" s="383">
        <v>31</v>
      </c>
      <c r="B36" s="81" t="s">
        <v>114</v>
      </c>
      <c r="C36" s="426">
        <v>4632.25</v>
      </c>
      <c r="D36" s="426">
        <v>26</v>
      </c>
      <c r="E36" s="427">
        <v>1.0806899999999999</v>
      </c>
      <c r="F36" s="427">
        <v>0.93440000000000001</v>
      </c>
    </row>
    <row r="37" spans="1:6">
      <c r="A37" s="383">
        <v>32</v>
      </c>
      <c r="B37" s="383" t="s">
        <v>115</v>
      </c>
      <c r="C37" s="426">
        <v>4554.51</v>
      </c>
      <c r="D37" s="426">
        <v>33</v>
      </c>
      <c r="E37" s="427">
        <v>1.0891200000000001</v>
      </c>
      <c r="F37" s="427">
        <v>0.95909999999999995</v>
      </c>
    </row>
    <row r="38" spans="1:6">
      <c r="A38" s="383">
        <v>33</v>
      </c>
      <c r="B38" s="383" t="s">
        <v>117</v>
      </c>
      <c r="C38" s="426">
        <v>4974.68</v>
      </c>
      <c r="D38" s="426">
        <v>3</v>
      </c>
      <c r="E38" s="427">
        <v>1.0643800000000001</v>
      </c>
      <c r="F38" s="427">
        <v>0.93669999999999998</v>
      </c>
    </row>
    <row r="39" spans="1:6">
      <c r="A39" s="383">
        <v>34</v>
      </c>
      <c r="B39" s="383" t="s">
        <v>119</v>
      </c>
      <c r="C39" s="426">
        <v>4391.34</v>
      </c>
      <c r="D39" s="426">
        <v>41</v>
      </c>
      <c r="E39" s="427">
        <v>1.01186</v>
      </c>
      <c r="F39" s="427">
        <v>0.80800000000000005</v>
      </c>
    </row>
    <row r="40" spans="1:6">
      <c r="A40" s="383">
        <v>35</v>
      </c>
      <c r="B40" s="383" t="s">
        <v>121</v>
      </c>
      <c r="C40" s="426">
        <v>4703.33</v>
      </c>
      <c r="D40" s="426">
        <v>19</v>
      </c>
      <c r="E40" s="427">
        <v>1.0717699999999999</v>
      </c>
      <c r="F40" s="427">
        <v>0.92359999999999998</v>
      </c>
    </row>
    <row r="41" spans="1:6">
      <c r="A41" s="383">
        <v>36</v>
      </c>
      <c r="B41" s="383" t="s">
        <v>123</v>
      </c>
      <c r="C41" s="426">
        <v>4844.8900000000003</v>
      </c>
      <c r="D41" s="426">
        <v>9</v>
      </c>
      <c r="E41" s="427">
        <v>0.88132999999999995</v>
      </c>
      <c r="F41" s="428">
        <v>0.91279999999999994</v>
      </c>
    </row>
    <row r="42" spans="1:6">
      <c r="A42" s="383">
        <v>37</v>
      </c>
      <c r="B42" s="383" t="s">
        <v>17</v>
      </c>
      <c r="C42" s="426">
        <v>4754.8500000000004</v>
      </c>
      <c r="D42" s="426">
        <v>17</v>
      </c>
      <c r="E42" s="427">
        <v>0.92625999999999997</v>
      </c>
      <c r="F42" s="427">
        <v>0.89329999999999998</v>
      </c>
    </row>
    <row r="43" spans="1:6">
      <c r="A43" s="383">
        <v>38</v>
      </c>
      <c r="B43" s="383" t="s">
        <v>19</v>
      </c>
      <c r="C43" s="402">
        <v>4832.37</v>
      </c>
      <c r="D43" s="402">
        <v>11</v>
      </c>
      <c r="E43" s="427">
        <v>0.87807000000000002</v>
      </c>
      <c r="F43" s="428">
        <v>0.76549999999999996</v>
      </c>
    </row>
    <row r="44" spans="1:6">
      <c r="A44" s="73">
        <v>39</v>
      </c>
      <c r="B44" s="73" t="s">
        <v>21</v>
      </c>
      <c r="C44" s="82">
        <v>4754.41</v>
      </c>
      <c r="D44" s="79">
        <v>18</v>
      </c>
      <c r="E44" s="427">
        <v>0.85011000000000003</v>
      </c>
      <c r="F44" s="428">
        <v>0.93830000000000002</v>
      </c>
    </row>
    <row r="45" spans="1:6">
      <c r="A45" s="73">
        <v>40</v>
      </c>
      <c r="B45" s="73" t="s">
        <v>125</v>
      </c>
      <c r="C45" s="393">
        <v>4648.01</v>
      </c>
      <c r="D45" s="116">
        <v>22</v>
      </c>
      <c r="E45" s="427">
        <v>1.0326200000000001</v>
      </c>
      <c r="F45" s="427">
        <v>0.8831</v>
      </c>
    </row>
    <row r="46" spans="1:6">
      <c r="A46" s="73">
        <v>41</v>
      </c>
      <c r="B46" s="73" t="s">
        <v>30</v>
      </c>
      <c r="C46" s="393">
        <v>3235.54</v>
      </c>
      <c r="D46" s="116">
        <v>48</v>
      </c>
      <c r="E46" s="427">
        <v>0.57913999999999999</v>
      </c>
      <c r="F46" s="427">
        <v>0.51290000000000002</v>
      </c>
    </row>
    <row r="47" spans="1:6">
      <c r="A47" s="73">
        <v>42</v>
      </c>
      <c r="B47" s="73" t="s">
        <v>128</v>
      </c>
      <c r="C47" s="393">
        <v>4643.4399999999996</v>
      </c>
      <c r="D47" s="116">
        <v>23</v>
      </c>
      <c r="E47" s="427">
        <v>1.0221499999999999</v>
      </c>
      <c r="F47" s="428">
        <v>0.8528</v>
      </c>
    </row>
    <row r="48" spans="1:6">
      <c r="A48" s="73">
        <v>43</v>
      </c>
      <c r="B48" s="73" t="s">
        <v>130</v>
      </c>
      <c r="C48" s="82">
        <v>4524.3100000000004</v>
      </c>
      <c r="D48" s="79">
        <v>34</v>
      </c>
      <c r="E48" s="427">
        <v>0.62636000000000003</v>
      </c>
      <c r="F48" s="427">
        <v>0.80710000000000004</v>
      </c>
    </row>
    <row r="49" spans="1:6">
      <c r="A49" s="73">
        <v>44</v>
      </c>
      <c r="B49" s="73" t="s">
        <v>132</v>
      </c>
      <c r="C49" s="393">
        <v>4600.2</v>
      </c>
      <c r="D49" s="393">
        <v>30</v>
      </c>
      <c r="E49" s="427">
        <v>0.45324999999999999</v>
      </c>
      <c r="F49" s="427">
        <v>0.66520000000000001</v>
      </c>
    </row>
    <row r="50" spans="1:6">
      <c r="A50" s="73">
        <v>45</v>
      </c>
      <c r="B50" s="73" t="s">
        <v>133</v>
      </c>
      <c r="C50" s="393">
        <v>4247.3999999999996</v>
      </c>
      <c r="D50" s="393">
        <v>43</v>
      </c>
      <c r="E50" s="427">
        <v>1.0382800000000001</v>
      </c>
      <c r="F50" s="427">
        <v>0.88980000000000004</v>
      </c>
    </row>
    <row r="51" spans="1:6">
      <c r="A51" s="73">
        <v>46</v>
      </c>
      <c r="B51" s="73" t="s">
        <v>135</v>
      </c>
      <c r="C51" s="393">
        <v>4942.28</v>
      </c>
      <c r="D51" s="393">
        <v>5</v>
      </c>
      <c r="E51" s="427">
        <v>0.80654999999999999</v>
      </c>
      <c r="F51" s="428">
        <v>0.82120000000000004</v>
      </c>
    </row>
    <row r="52" spans="1:6">
      <c r="A52" s="73">
        <v>47</v>
      </c>
      <c r="B52" s="73" t="s">
        <v>137</v>
      </c>
      <c r="C52" s="393">
        <v>4572.2</v>
      </c>
      <c r="D52" s="393">
        <v>32</v>
      </c>
      <c r="E52" s="427">
        <v>0.95189999999999997</v>
      </c>
      <c r="F52" s="427">
        <v>0.89480000000000004</v>
      </c>
    </row>
    <row r="53" spans="1:6">
      <c r="A53" s="73">
        <v>48</v>
      </c>
      <c r="B53" s="73" t="s">
        <v>139</v>
      </c>
      <c r="C53" s="393">
        <v>4692.6099999999997</v>
      </c>
      <c r="D53" s="393">
        <v>20</v>
      </c>
      <c r="E53" s="427">
        <v>0.83213000000000004</v>
      </c>
      <c r="F53" s="428">
        <v>0.85880000000000001</v>
      </c>
    </row>
    <row r="54" spans="1:6" s="381" customFormat="1">
      <c r="A54" s="396">
        <v>49</v>
      </c>
      <c r="B54" s="396" t="s">
        <v>141</v>
      </c>
      <c r="C54" s="84">
        <v>4673.25</v>
      </c>
      <c r="D54" s="84">
        <v>21</v>
      </c>
      <c r="E54" s="429">
        <v>1.10805</v>
      </c>
      <c r="F54" s="429">
        <v>0.96020000000000005</v>
      </c>
    </row>
    <row r="55" spans="1:6">
      <c r="A55" s="394"/>
      <c r="B55" s="88" t="s">
        <v>1027</v>
      </c>
      <c r="C55" s="128">
        <v>4537.7830000000004</v>
      </c>
    </row>
    <row r="56" spans="1:6">
      <c r="A56" s="394"/>
      <c r="B56" s="88" t="s">
        <v>1029</v>
      </c>
      <c r="C56" s="128">
        <v>127.87</v>
      </c>
      <c r="E56" s="54"/>
      <c r="F56" s="54"/>
    </row>
    <row r="57" spans="1:6">
      <c r="A57" s="394"/>
      <c r="B57" s="88" t="s">
        <v>1030</v>
      </c>
      <c r="C57" s="128">
        <v>169830</v>
      </c>
      <c r="E57" s="54"/>
      <c r="F57" s="54"/>
    </row>
    <row r="58" spans="1:6">
      <c r="A58" s="394"/>
      <c r="B58" s="88" t="s">
        <v>1031</v>
      </c>
      <c r="C58" s="87">
        <v>81</v>
      </c>
      <c r="E58" s="54"/>
      <c r="F58" s="54"/>
    </row>
    <row r="59" spans="1:6">
      <c r="A59" s="394"/>
      <c r="B59" s="88" t="s">
        <v>1032</v>
      </c>
      <c r="C59" s="382">
        <v>9.0816119999999998</v>
      </c>
      <c r="E59" s="54"/>
      <c r="F59" s="54"/>
    </row>
  </sheetData>
  <sortState xmlns:xlrd2="http://schemas.microsoft.com/office/spreadsheetml/2017/richdata2" ref="A6:G54">
    <sortCondition ref="A6:A54"/>
  </sortState>
  <mergeCells count="1">
    <mergeCell ref="C4:F4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353CFD-F18A-42D2-98A8-415BDF2DFB3C}">
  <sheetPr>
    <tabColor rgb="FF92D050"/>
  </sheetPr>
  <dimension ref="A1:DM59"/>
  <sheetViews>
    <sheetView zoomScaleNormal="100" workbookViewId="0"/>
  </sheetViews>
  <sheetFormatPr defaultColWidth="22" defaultRowHeight="15"/>
  <cols>
    <col min="1" max="1" width="5.85546875" bestFit="1" customWidth="1"/>
    <col min="2" max="2" width="10.85546875" bestFit="1" customWidth="1"/>
    <col min="3" max="3" width="5.42578125" customWidth="1"/>
    <col min="4" max="4" width="17.85546875" bestFit="1" customWidth="1"/>
    <col min="5" max="5" width="8.5703125" customWidth="1"/>
    <col min="6" max="6" width="5" customWidth="1"/>
    <col min="7" max="7" width="3.85546875" customWidth="1"/>
    <col min="8" max="8" width="3.85546875" bestFit="1" customWidth="1"/>
    <col min="9" max="9" width="8.140625" bestFit="1" customWidth="1"/>
    <col min="10" max="10" width="5.85546875" bestFit="1" customWidth="1"/>
    <col min="11" max="11" width="22.140625" bestFit="1" customWidth="1"/>
    <col min="12" max="15" width="23.5703125" bestFit="1" customWidth="1"/>
    <col min="16" max="16" width="59.42578125" bestFit="1" customWidth="1"/>
    <col min="17" max="17" width="23.5703125" bestFit="1" customWidth="1"/>
    <col min="18" max="18" width="26.5703125" bestFit="1" customWidth="1"/>
    <col min="19" max="19" width="20" bestFit="1" customWidth="1"/>
    <col min="20" max="20" width="36.140625" bestFit="1" customWidth="1"/>
    <col min="21" max="21" width="40.42578125" bestFit="1" customWidth="1"/>
    <col min="22" max="24" width="31.5703125" bestFit="1" customWidth="1"/>
    <col min="25" max="25" width="30.85546875" bestFit="1" customWidth="1"/>
    <col min="26" max="26" width="25.140625" bestFit="1" customWidth="1"/>
    <col min="27" max="27" width="28.140625" bestFit="1" customWidth="1"/>
    <col min="28" max="31" width="25.140625" bestFit="1" customWidth="1"/>
    <col min="32" max="32" width="26.42578125" bestFit="1" customWidth="1"/>
    <col min="33" max="44" width="25.140625" bestFit="1" customWidth="1"/>
    <col min="45" max="45" width="30.42578125" bestFit="1" customWidth="1"/>
    <col min="46" max="53" width="25.140625" bestFit="1" customWidth="1"/>
    <col min="54" max="54" width="27.140625" bestFit="1" customWidth="1"/>
    <col min="55" max="57" width="25.140625" bestFit="1" customWidth="1"/>
    <col min="58" max="58" width="27.140625" bestFit="1" customWidth="1"/>
    <col min="59" max="59" width="25.140625" bestFit="1" customWidth="1"/>
    <col min="60" max="60" width="38" bestFit="1" customWidth="1"/>
    <col min="61" max="61" width="33.140625" bestFit="1" customWidth="1"/>
    <col min="62" max="62" width="35.5703125" bestFit="1" customWidth="1"/>
    <col min="63" max="68" width="28.140625" bestFit="1" customWidth="1"/>
    <col min="69" max="69" width="32.42578125" bestFit="1" customWidth="1"/>
    <col min="70" max="70" width="28.140625" bestFit="1" customWidth="1"/>
    <col min="71" max="72" width="24.85546875" bestFit="1" customWidth="1"/>
    <col min="73" max="73" width="29" bestFit="1" customWidth="1"/>
    <col min="74" max="74" width="27.5703125" bestFit="1" customWidth="1"/>
    <col min="75" max="76" width="27.140625" bestFit="1" customWidth="1"/>
    <col min="77" max="77" width="24.85546875" bestFit="1" customWidth="1"/>
    <col min="78" max="78" width="49" bestFit="1" customWidth="1"/>
    <col min="79" max="79" width="20" bestFit="1" customWidth="1"/>
    <col min="80" max="80" width="17" bestFit="1" customWidth="1"/>
    <col min="81" max="81" width="18.42578125" bestFit="1" customWidth="1"/>
    <col min="82" max="82" width="24.85546875" bestFit="1" customWidth="1"/>
    <col min="83" max="83" width="21.85546875" bestFit="1" customWidth="1"/>
    <col min="84" max="84" width="30" bestFit="1" customWidth="1"/>
    <col min="85" max="85" width="28" bestFit="1" customWidth="1"/>
    <col min="86" max="86" width="21.140625" bestFit="1" customWidth="1"/>
    <col min="87" max="87" width="17.85546875" bestFit="1" customWidth="1"/>
    <col min="88" max="88" width="29" bestFit="1" customWidth="1"/>
    <col min="89" max="89" width="18.85546875" bestFit="1" customWidth="1"/>
    <col min="90" max="90" width="21.85546875" bestFit="1" customWidth="1"/>
    <col min="91" max="91" width="24.140625" bestFit="1" customWidth="1"/>
    <col min="92" max="92" width="23.140625" bestFit="1" customWidth="1"/>
    <col min="93" max="93" width="27.5703125" bestFit="1" customWidth="1"/>
    <col min="94" max="95" width="23.140625" bestFit="1" customWidth="1"/>
    <col min="96" max="96" width="24.85546875" bestFit="1" customWidth="1"/>
    <col min="97" max="97" width="29.140625" bestFit="1" customWidth="1"/>
    <col min="98" max="98" width="25" bestFit="1" customWidth="1"/>
    <col min="99" max="99" width="21" bestFit="1" customWidth="1"/>
    <col min="100" max="100" width="19.5703125" bestFit="1" customWidth="1"/>
    <col min="101" max="101" width="18" bestFit="1" customWidth="1"/>
    <col min="103" max="103" width="27.5703125" bestFit="1" customWidth="1"/>
    <col min="104" max="104" width="20" bestFit="1" customWidth="1"/>
    <col min="105" max="105" width="25.85546875" bestFit="1" customWidth="1"/>
    <col min="106" max="106" width="20.140625" bestFit="1" customWidth="1"/>
    <col min="107" max="107" width="26.5703125" bestFit="1" customWidth="1"/>
    <col min="108" max="108" width="22.42578125" bestFit="1" customWidth="1"/>
    <col min="109" max="109" width="26.5703125" bestFit="1" customWidth="1"/>
    <col min="110" max="110" width="23.5703125" bestFit="1" customWidth="1"/>
    <col min="111" max="111" width="26" bestFit="1" customWidth="1"/>
    <col min="112" max="113" width="15.140625" bestFit="1" customWidth="1"/>
    <col min="114" max="115" width="23.42578125" bestFit="1" customWidth="1"/>
    <col min="116" max="116" width="35.5703125" bestFit="1" customWidth="1"/>
    <col min="117" max="117" width="23.42578125" bestFit="1" customWidth="1"/>
  </cols>
  <sheetData>
    <row r="1" spans="1:117">
      <c r="A1" s="43" t="s">
        <v>1587</v>
      </c>
      <c r="K1" s="44" t="s">
        <v>144</v>
      </c>
      <c r="L1" s="45" t="s">
        <v>145</v>
      </c>
      <c r="M1" s="45" t="s">
        <v>145</v>
      </c>
      <c r="N1" s="45" t="s">
        <v>145</v>
      </c>
      <c r="O1" s="45" t="s">
        <v>145</v>
      </c>
      <c r="P1" s="45" t="s">
        <v>145</v>
      </c>
      <c r="Q1" s="45" t="s">
        <v>145</v>
      </c>
      <c r="R1" s="45" t="s">
        <v>146</v>
      </c>
      <c r="S1" s="45" t="s">
        <v>145</v>
      </c>
      <c r="T1" s="45" t="s">
        <v>147</v>
      </c>
      <c r="U1" s="45" t="s">
        <v>147</v>
      </c>
      <c r="V1" s="45" t="s">
        <v>147</v>
      </c>
      <c r="W1" s="45" t="s">
        <v>147</v>
      </c>
      <c r="X1" s="45" t="s">
        <v>147</v>
      </c>
      <c r="Y1" s="45" t="s">
        <v>146</v>
      </c>
      <c r="Z1" s="45" t="s">
        <v>146</v>
      </c>
      <c r="AA1" s="45" t="s">
        <v>146</v>
      </c>
      <c r="AB1" s="45" t="s">
        <v>146</v>
      </c>
      <c r="AC1" s="45" t="s">
        <v>146</v>
      </c>
      <c r="AD1" s="45" t="s">
        <v>146</v>
      </c>
      <c r="AE1" s="45" t="s">
        <v>146</v>
      </c>
      <c r="AF1" s="45" t="s">
        <v>146</v>
      </c>
      <c r="AG1" s="45" t="s">
        <v>146</v>
      </c>
      <c r="AH1" s="45" t="s">
        <v>146</v>
      </c>
      <c r="AI1" s="45" t="s">
        <v>146</v>
      </c>
      <c r="AJ1" s="45" t="s">
        <v>146</v>
      </c>
      <c r="AK1" s="45" t="s">
        <v>146</v>
      </c>
      <c r="AL1" s="45" t="s">
        <v>146</v>
      </c>
      <c r="AM1" s="45" t="s">
        <v>146</v>
      </c>
      <c r="AN1" s="45" t="s">
        <v>146</v>
      </c>
      <c r="AO1" s="45" t="s">
        <v>146</v>
      </c>
      <c r="AP1" s="45" t="s">
        <v>146</v>
      </c>
      <c r="AQ1" s="45" t="s">
        <v>146</v>
      </c>
      <c r="AR1" s="45" t="s">
        <v>146</v>
      </c>
      <c r="AS1" s="45" t="s">
        <v>146</v>
      </c>
      <c r="AT1" s="45" t="s">
        <v>146</v>
      </c>
      <c r="AU1" s="45" t="s">
        <v>146</v>
      </c>
      <c r="AV1" s="45" t="s">
        <v>146</v>
      </c>
      <c r="AW1" s="45" t="s">
        <v>146</v>
      </c>
      <c r="AX1" s="45" t="s">
        <v>146</v>
      </c>
      <c r="AY1" s="45" t="s">
        <v>146</v>
      </c>
      <c r="AZ1" s="45" t="s">
        <v>146</v>
      </c>
      <c r="BA1" s="45" t="s">
        <v>146</v>
      </c>
      <c r="BB1" s="45" t="s">
        <v>146</v>
      </c>
      <c r="BC1" s="45" t="s">
        <v>146</v>
      </c>
      <c r="BD1" s="45" t="s">
        <v>146</v>
      </c>
      <c r="BE1" s="45" t="s">
        <v>146</v>
      </c>
      <c r="BF1" s="45" t="s">
        <v>146</v>
      </c>
      <c r="BG1" s="45" t="s">
        <v>146</v>
      </c>
      <c r="BH1" s="45" t="s">
        <v>146</v>
      </c>
      <c r="BI1" s="45" t="s">
        <v>146</v>
      </c>
      <c r="BJ1" s="45" t="s">
        <v>148</v>
      </c>
      <c r="BK1" s="45" t="s">
        <v>148</v>
      </c>
      <c r="BL1" s="45" t="s">
        <v>148</v>
      </c>
      <c r="BM1" s="46" t="s">
        <v>148</v>
      </c>
      <c r="BN1" s="45" t="s">
        <v>148</v>
      </c>
      <c r="BO1" s="45" t="s">
        <v>148</v>
      </c>
      <c r="BP1" s="45" t="s">
        <v>148</v>
      </c>
      <c r="BQ1" s="45" t="s">
        <v>148</v>
      </c>
      <c r="BR1" s="45" t="s">
        <v>148</v>
      </c>
      <c r="BS1" s="45" t="s">
        <v>149</v>
      </c>
      <c r="BT1" s="45" t="s">
        <v>149</v>
      </c>
      <c r="BU1" s="45" t="s">
        <v>149</v>
      </c>
      <c r="BV1" s="45" t="s">
        <v>149</v>
      </c>
      <c r="BW1" s="45" t="s">
        <v>149</v>
      </c>
      <c r="BX1" s="45" t="s">
        <v>149</v>
      </c>
      <c r="BY1" s="45" t="s">
        <v>149</v>
      </c>
      <c r="BZ1" s="45" t="s">
        <v>150</v>
      </c>
      <c r="CA1" s="45" t="s">
        <v>151</v>
      </c>
      <c r="CB1" s="45" t="s">
        <v>151</v>
      </c>
      <c r="CC1" s="45" t="s">
        <v>151</v>
      </c>
      <c r="CD1" s="45" t="s">
        <v>151</v>
      </c>
      <c r="CE1" s="45" t="s">
        <v>151</v>
      </c>
      <c r="CF1" s="45" t="s">
        <v>151</v>
      </c>
      <c r="CG1" s="45" t="s">
        <v>151</v>
      </c>
      <c r="CH1" s="45" t="s">
        <v>151</v>
      </c>
      <c r="CI1" s="45" t="s">
        <v>151</v>
      </c>
      <c r="CJ1" s="45" t="s">
        <v>151</v>
      </c>
      <c r="CK1" s="45" t="s">
        <v>151</v>
      </c>
      <c r="CL1" s="45" t="s">
        <v>151</v>
      </c>
      <c r="CM1" s="45" t="s">
        <v>151</v>
      </c>
      <c r="CN1" s="45" t="s">
        <v>151</v>
      </c>
      <c r="CO1" s="45" t="s">
        <v>151</v>
      </c>
      <c r="CP1" s="45" t="s">
        <v>151</v>
      </c>
      <c r="CQ1" s="45" t="s">
        <v>151</v>
      </c>
      <c r="CR1" s="45" t="s">
        <v>151</v>
      </c>
      <c r="CS1" s="45" t="s">
        <v>151</v>
      </c>
      <c r="CT1" s="45" t="s">
        <v>151</v>
      </c>
      <c r="CU1" s="45" t="s">
        <v>151</v>
      </c>
      <c r="CV1" s="45" t="s">
        <v>151</v>
      </c>
      <c r="CW1" s="45" t="s">
        <v>151</v>
      </c>
      <c r="CX1" s="45" t="s">
        <v>151</v>
      </c>
      <c r="CY1" s="45" t="s">
        <v>151</v>
      </c>
      <c r="CZ1" s="45" t="s">
        <v>151</v>
      </c>
      <c r="DA1" s="45" t="s">
        <v>151</v>
      </c>
      <c r="DB1" s="45" t="s">
        <v>151</v>
      </c>
      <c r="DC1" s="45" t="s">
        <v>151</v>
      </c>
      <c r="DD1" s="45" t="s">
        <v>151</v>
      </c>
      <c r="DE1" s="45" t="s">
        <v>151</v>
      </c>
      <c r="DF1" s="45" t="s">
        <v>151</v>
      </c>
      <c r="DG1" s="45" t="s">
        <v>151</v>
      </c>
      <c r="DH1" s="45" t="s">
        <v>151</v>
      </c>
      <c r="DI1" s="45" t="s">
        <v>151</v>
      </c>
      <c r="DJ1" s="45" t="s">
        <v>152</v>
      </c>
      <c r="DK1" s="45" t="s">
        <v>152</v>
      </c>
      <c r="DL1" s="45" t="s">
        <v>152</v>
      </c>
      <c r="DM1" s="45" t="s">
        <v>152</v>
      </c>
    </row>
    <row r="2" spans="1:117">
      <c r="K2" s="44" t="s">
        <v>153</v>
      </c>
      <c r="L2" s="45" t="s">
        <v>154</v>
      </c>
      <c r="M2" s="45" t="s">
        <v>154</v>
      </c>
      <c r="N2" s="45" t="s">
        <v>154</v>
      </c>
      <c r="O2" s="45" t="s">
        <v>154</v>
      </c>
      <c r="P2" s="45" t="s">
        <v>154</v>
      </c>
      <c r="Q2" s="45" t="s">
        <v>154</v>
      </c>
      <c r="R2" s="45" t="s">
        <v>155</v>
      </c>
      <c r="S2" s="45" t="s">
        <v>156</v>
      </c>
      <c r="T2" s="45" t="s">
        <v>157</v>
      </c>
      <c r="U2" s="45" t="s">
        <v>157</v>
      </c>
      <c r="V2" s="45" t="s">
        <v>157</v>
      </c>
      <c r="W2" s="45" t="s">
        <v>157</v>
      </c>
      <c r="X2" s="45" t="s">
        <v>157</v>
      </c>
      <c r="Y2" s="45" t="s">
        <v>158</v>
      </c>
      <c r="Z2" s="45" t="s">
        <v>155</v>
      </c>
      <c r="AA2" s="45" t="s">
        <v>155</v>
      </c>
      <c r="AB2" s="45" t="s">
        <v>155</v>
      </c>
      <c r="AC2" s="45" t="s">
        <v>155</v>
      </c>
      <c r="AD2" s="45" t="s">
        <v>155</v>
      </c>
      <c r="AE2" s="45" t="s">
        <v>155</v>
      </c>
      <c r="AF2" s="45" t="s">
        <v>155</v>
      </c>
      <c r="AG2" s="45" t="s">
        <v>155</v>
      </c>
      <c r="AH2" s="45" t="s">
        <v>155</v>
      </c>
      <c r="AI2" s="45" t="s">
        <v>155</v>
      </c>
      <c r="AJ2" s="45" t="s">
        <v>155</v>
      </c>
      <c r="AK2" s="45" t="s">
        <v>155</v>
      </c>
      <c r="AL2" s="45" t="s">
        <v>155</v>
      </c>
      <c r="AM2" s="45" t="s">
        <v>155</v>
      </c>
      <c r="AN2" s="45" t="s">
        <v>155</v>
      </c>
      <c r="AO2" s="45" t="s">
        <v>159</v>
      </c>
      <c r="AP2" s="45" t="s">
        <v>159</v>
      </c>
      <c r="AQ2" s="45" t="s">
        <v>159</v>
      </c>
      <c r="AR2" s="45" t="s">
        <v>159</v>
      </c>
      <c r="AS2" s="45" t="s">
        <v>159</v>
      </c>
      <c r="AT2" s="45" t="s">
        <v>159</v>
      </c>
      <c r="AU2" s="45" t="s">
        <v>159</v>
      </c>
      <c r="AV2" s="45" t="s">
        <v>159</v>
      </c>
      <c r="AW2" s="45" t="s">
        <v>159</v>
      </c>
      <c r="AX2" s="45" t="s">
        <v>159</v>
      </c>
      <c r="AY2" s="45" t="s">
        <v>159</v>
      </c>
      <c r="AZ2" s="45" t="s">
        <v>160</v>
      </c>
      <c r="BA2" s="45" t="s">
        <v>160</v>
      </c>
      <c r="BB2" s="45" t="s">
        <v>160</v>
      </c>
      <c r="BC2" s="45" t="s">
        <v>160</v>
      </c>
      <c r="BD2" s="45" t="s">
        <v>160</v>
      </c>
      <c r="BE2" s="45" t="s">
        <v>160</v>
      </c>
      <c r="BF2" s="45" t="s">
        <v>161</v>
      </c>
      <c r="BG2" s="45" t="s">
        <v>161</v>
      </c>
      <c r="BH2" s="45" t="s">
        <v>161</v>
      </c>
      <c r="BI2" s="45" t="s">
        <v>161</v>
      </c>
      <c r="BJ2" s="45" t="s">
        <v>162</v>
      </c>
      <c r="BK2" s="45" t="s">
        <v>162</v>
      </c>
      <c r="BL2" s="45" t="s">
        <v>162</v>
      </c>
      <c r="BM2" s="46" t="s">
        <v>162</v>
      </c>
      <c r="BN2" s="45" t="s">
        <v>163</v>
      </c>
      <c r="BO2" s="45" t="s">
        <v>163</v>
      </c>
      <c r="BP2" s="45" t="s">
        <v>163</v>
      </c>
      <c r="BQ2" s="45" t="s">
        <v>164</v>
      </c>
      <c r="BR2" s="45" t="s">
        <v>165</v>
      </c>
      <c r="BS2" s="45" t="s">
        <v>166</v>
      </c>
      <c r="BT2" s="45" t="s">
        <v>166</v>
      </c>
      <c r="BU2" s="45" t="s">
        <v>167</v>
      </c>
      <c r="BV2" s="45" t="s">
        <v>167</v>
      </c>
      <c r="BW2" s="45" t="s">
        <v>167</v>
      </c>
      <c r="BX2" s="45" t="s">
        <v>167</v>
      </c>
      <c r="BY2" s="45" t="s">
        <v>167</v>
      </c>
      <c r="BZ2" s="45" t="s">
        <v>168</v>
      </c>
      <c r="CA2" s="45" t="s">
        <v>169</v>
      </c>
      <c r="CB2" s="45" t="s">
        <v>169</v>
      </c>
      <c r="CC2" s="45" t="s">
        <v>169</v>
      </c>
      <c r="CD2" s="45" t="s">
        <v>169</v>
      </c>
      <c r="CE2" s="45" t="s">
        <v>169</v>
      </c>
      <c r="CF2" s="45" t="s">
        <v>169</v>
      </c>
      <c r="CG2" s="45" t="s">
        <v>169</v>
      </c>
      <c r="CH2" s="45" t="s">
        <v>169</v>
      </c>
      <c r="CI2" s="45" t="s">
        <v>169</v>
      </c>
      <c r="CJ2" s="45" t="s">
        <v>169</v>
      </c>
      <c r="CK2" s="45" t="s">
        <v>169</v>
      </c>
      <c r="CL2" s="45" t="s">
        <v>169</v>
      </c>
      <c r="CM2" s="45" t="s">
        <v>169</v>
      </c>
      <c r="CN2" s="45" t="s">
        <v>170</v>
      </c>
      <c r="CO2" s="45" t="s">
        <v>170</v>
      </c>
      <c r="CP2" s="45" t="s">
        <v>170</v>
      </c>
      <c r="CQ2" s="45" t="s">
        <v>170</v>
      </c>
      <c r="CR2" s="45" t="s">
        <v>171</v>
      </c>
      <c r="CS2" s="45" t="s">
        <v>171</v>
      </c>
      <c r="CT2" s="45" t="s">
        <v>172</v>
      </c>
      <c r="CU2" s="45" t="s">
        <v>173</v>
      </c>
      <c r="CV2" s="45" t="s">
        <v>174</v>
      </c>
      <c r="CW2" s="45" t="s">
        <v>174</v>
      </c>
      <c r="CX2" s="45" t="s">
        <v>174</v>
      </c>
      <c r="CY2" s="45" t="s">
        <v>175</v>
      </c>
      <c r="CZ2" s="45" t="s">
        <v>176</v>
      </c>
      <c r="DA2" s="45" t="s">
        <v>176</v>
      </c>
      <c r="DB2" s="45" t="s">
        <v>176</v>
      </c>
      <c r="DC2" s="45" t="s">
        <v>177</v>
      </c>
      <c r="DD2" s="45" t="s">
        <v>177</v>
      </c>
      <c r="DE2" s="45" t="s">
        <v>177</v>
      </c>
      <c r="DF2" s="45" t="s">
        <v>177</v>
      </c>
      <c r="DG2" s="45" t="s">
        <v>178</v>
      </c>
      <c r="DH2" s="45" t="s">
        <v>178</v>
      </c>
      <c r="DI2" s="45" t="s">
        <v>178</v>
      </c>
      <c r="DJ2" s="45" t="s">
        <v>179</v>
      </c>
      <c r="DK2" s="45" t="s">
        <v>179</v>
      </c>
      <c r="DL2" s="45" t="s">
        <v>180</v>
      </c>
      <c r="DM2" s="45" t="s">
        <v>181</v>
      </c>
    </row>
    <row r="3" spans="1:117">
      <c r="K3" s="44" t="s">
        <v>182</v>
      </c>
      <c r="L3" s="45" t="s">
        <v>183</v>
      </c>
      <c r="M3" s="45" t="s">
        <v>183</v>
      </c>
      <c r="N3" s="45" t="s">
        <v>184</v>
      </c>
      <c r="O3" s="45" t="s">
        <v>184</v>
      </c>
      <c r="P3" s="45" t="s">
        <v>183</v>
      </c>
      <c r="Q3" s="45" t="s">
        <v>183</v>
      </c>
      <c r="R3" s="45" t="s">
        <v>184</v>
      </c>
      <c r="S3" s="45" t="s">
        <v>185</v>
      </c>
      <c r="T3" s="45" t="s">
        <v>186</v>
      </c>
      <c r="U3" s="45" t="s">
        <v>186</v>
      </c>
      <c r="V3" s="45" t="s">
        <v>186</v>
      </c>
      <c r="W3" s="45" t="s">
        <v>187</v>
      </c>
      <c r="X3" s="45" t="s">
        <v>188</v>
      </c>
      <c r="Y3" s="45" t="s">
        <v>189</v>
      </c>
      <c r="Z3" s="45" t="s">
        <v>190</v>
      </c>
      <c r="AA3" s="45" t="s">
        <v>191</v>
      </c>
      <c r="AB3" s="45" t="s">
        <v>192</v>
      </c>
      <c r="AC3" s="45" t="s">
        <v>193</v>
      </c>
      <c r="AD3" s="45" t="s">
        <v>193</v>
      </c>
      <c r="AE3" s="45" t="s">
        <v>193</v>
      </c>
      <c r="AF3" s="45" t="s">
        <v>193</v>
      </c>
      <c r="AG3" s="45" t="s">
        <v>194</v>
      </c>
      <c r="AH3" s="45" t="s">
        <v>191</v>
      </c>
      <c r="AI3" s="45" t="s">
        <v>195</v>
      </c>
      <c r="AJ3" s="45" t="s">
        <v>196</v>
      </c>
      <c r="AK3" s="45" t="s">
        <v>185</v>
      </c>
      <c r="AL3" s="45" t="s">
        <v>197</v>
      </c>
      <c r="AM3" s="45" t="s">
        <v>197</v>
      </c>
      <c r="AN3" s="45" t="s">
        <v>198</v>
      </c>
      <c r="AO3" s="45" t="s">
        <v>189</v>
      </c>
      <c r="AP3" s="45" t="s">
        <v>199</v>
      </c>
      <c r="AQ3" s="45" t="s">
        <v>200</v>
      </c>
      <c r="AR3" s="45" t="s">
        <v>201</v>
      </c>
      <c r="AS3" s="45" t="s">
        <v>202</v>
      </c>
      <c r="AT3" s="45" t="s">
        <v>203</v>
      </c>
      <c r="AU3" s="45" t="s">
        <v>201</v>
      </c>
      <c r="AV3" s="45" t="s">
        <v>201</v>
      </c>
      <c r="AW3" s="45" t="s">
        <v>201</v>
      </c>
      <c r="AX3" s="45" t="s">
        <v>201</v>
      </c>
      <c r="AY3" s="45" t="s">
        <v>184</v>
      </c>
      <c r="AZ3" s="45" t="s">
        <v>204</v>
      </c>
      <c r="BA3" s="45" t="s">
        <v>204</v>
      </c>
      <c r="BB3" s="45" t="s">
        <v>204</v>
      </c>
      <c r="BC3" s="45" t="s">
        <v>204</v>
      </c>
      <c r="BD3" s="45" t="s">
        <v>205</v>
      </c>
      <c r="BE3" s="45" t="s">
        <v>206</v>
      </c>
      <c r="BF3" s="45" t="s">
        <v>207</v>
      </c>
      <c r="BG3" s="45" t="s">
        <v>208</v>
      </c>
      <c r="BH3" s="45" t="s">
        <v>208</v>
      </c>
      <c r="BI3" s="45" t="s">
        <v>208</v>
      </c>
      <c r="BJ3" s="45" t="s">
        <v>209</v>
      </c>
      <c r="BK3" s="45" t="s">
        <v>209</v>
      </c>
      <c r="BL3" s="45" t="s">
        <v>209</v>
      </c>
      <c r="BM3" s="46" t="s">
        <v>209</v>
      </c>
      <c r="BN3" s="45" t="s">
        <v>210</v>
      </c>
      <c r="BO3" s="45" t="s">
        <v>210</v>
      </c>
      <c r="BP3" s="45" t="s">
        <v>211</v>
      </c>
      <c r="BQ3" s="45" t="s">
        <v>210</v>
      </c>
      <c r="BR3" s="45" t="s">
        <v>210</v>
      </c>
      <c r="BS3" s="45" t="s">
        <v>212</v>
      </c>
      <c r="BT3" s="45" t="s">
        <v>212</v>
      </c>
      <c r="BU3" s="45" t="s">
        <v>213</v>
      </c>
      <c r="BV3" s="45" t="s">
        <v>213</v>
      </c>
      <c r="BW3" s="45" t="s">
        <v>213</v>
      </c>
      <c r="BX3" s="45" t="s">
        <v>213</v>
      </c>
      <c r="BY3" s="45" t="s">
        <v>213</v>
      </c>
      <c r="BZ3" s="45" t="s">
        <v>210</v>
      </c>
      <c r="CA3" s="45" t="s">
        <v>214</v>
      </c>
      <c r="CB3" s="45" t="s">
        <v>214</v>
      </c>
      <c r="CC3" s="45" t="s">
        <v>214</v>
      </c>
      <c r="CD3" s="45" t="s">
        <v>214</v>
      </c>
      <c r="CE3" s="45" t="s">
        <v>195</v>
      </c>
      <c r="CF3" s="45" t="s">
        <v>195</v>
      </c>
      <c r="CG3" s="45" t="s">
        <v>195</v>
      </c>
      <c r="CH3" s="45" t="s">
        <v>195</v>
      </c>
      <c r="CI3" s="45" t="s">
        <v>195</v>
      </c>
      <c r="CJ3" s="45" t="s">
        <v>195</v>
      </c>
      <c r="CK3" s="45" t="s">
        <v>215</v>
      </c>
      <c r="CL3" s="45" t="s">
        <v>215</v>
      </c>
      <c r="CM3" s="45" t="s">
        <v>215</v>
      </c>
      <c r="CN3" s="45" t="s">
        <v>216</v>
      </c>
      <c r="CO3" s="45" t="s">
        <v>216</v>
      </c>
      <c r="CP3" s="45" t="s">
        <v>198</v>
      </c>
      <c r="CQ3" s="45" t="s">
        <v>217</v>
      </c>
      <c r="CR3" s="45" t="s">
        <v>199</v>
      </c>
      <c r="CS3" s="45" t="s">
        <v>199</v>
      </c>
      <c r="CT3" s="45" t="s">
        <v>218</v>
      </c>
      <c r="CU3" s="45" t="s">
        <v>205</v>
      </c>
      <c r="CV3" s="45" t="s">
        <v>219</v>
      </c>
      <c r="CW3" s="45" t="s">
        <v>219</v>
      </c>
      <c r="CX3" s="45" t="s">
        <v>197</v>
      </c>
      <c r="CY3" s="45" t="s">
        <v>200</v>
      </c>
      <c r="CZ3" s="45" t="s">
        <v>220</v>
      </c>
      <c r="DA3" s="45" t="s">
        <v>220</v>
      </c>
      <c r="DB3" s="45" t="s">
        <v>221</v>
      </c>
      <c r="DC3" s="45" t="s">
        <v>193</v>
      </c>
      <c r="DD3" s="45" t="s">
        <v>222</v>
      </c>
      <c r="DE3" s="45" t="s">
        <v>223</v>
      </c>
      <c r="DF3" s="45" t="s">
        <v>224</v>
      </c>
      <c r="DG3" s="45" t="s">
        <v>225</v>
      </c>
      <c r="DH3" s="45" t="s">
        <v>226</v>
      </c>
      <c r="DI3" s="45" t="s">
        <v>193</v>
      </c>
      <c r="DJ3" s="45" t="s">
        <v>212</v>
      </c>
      <c r="DK3" s="45" t="s">
        <v>227</v>
      </c>
      <c r="DL3" s="45" t="s">
        <v>228</v>
      </c>
      <c r="DM3" s="45" t="s">
        <v>189</v>
      </c>
    </row>
    <row r="4" spans="1:117">
      <c r="B4" s="47" t="s">
        <v>229</v>
      </c>
      <c r="K4" s="44" t="s">
        <v>230</v>
      </c>
      <c r="L4" s="48" t="s">
        <v>231</v>
      </c>
      <c r="M4" s="48" t="s">
        <v>231</v>
      </c>
      <c r="N4" s="48" t="s">
        <v>231</v>
      </c>
      <c r="O4" s="48" t="s">
        <v>231</v>
      </c>
      <c r="P4" s="48" t="s">
        <v>231</v>
      </c>
      <c r="Q4" s="48" t="s">
        <v>231</v>
      </c>
      <c r="R4" s="48" t="s">
        <v>232</v>
      </c>
      <c r="S4" s="48" t="s">
        <v>233</v>
      </c>
      <c r="T4" s="48" t="s">
        <v>234</v>
      </c>
      <c r="U4" s="48" t="s">
        <v>234</v>
      </c>
      <c r="V4" s="48" t="s">
        <v>234</v>
      </c>
      <c r="W4" s="48" t="s">
        <v>235</v>
      </c>
      <c r="X4" s="48" t="s">
        <v>236</v>
      </c>
      <c r="Y4" s="48" t="s">
        <v>237</v>
      </c>
      <c r="Z4" s="48" t="s">
        <v>238</v>
      </c>
      <c r="AA4" s="48" t="s">
        <v>239</v>
      </c>
      <c r="AB4" s="48" t="s">
        <v>240</v>
      </c>
      <c r="AC4" s="48" t="s">
        <v>241</v>
      </c>
      <c r="AD4" s="48" t="s">
        <v>241</v>
      </c>
      <c r="AE4" s="48" t="s">
        <v>241</v>
      </c>
      <c r="AF4" s="48" t="s">
        <v>241</v>
      </c>
      <c r="AG4" s="48" t="s">
        <v>242</v>
      </c>
      <c r="AH4" s="48" t="s">
        <v>243</v>
      </c>
      <c r="AI4" s="48" t="s">
        <v>244</v>
      </c>
      <c r="AJ4" s="48" t="s">
        <v>245</v>
      </c>
      <c r="AK4" s="48" t="s">
        <v>246</v>
      </c>
      <c r="AL4" s="48" t="s">
        <v>247</v>
      </c>
      <c r="AM4" s="48" t="s">
        <v>247</v>
      </c>
      <c r="AN4" s="48" t="s">
        <v>248</v>
      </c>
      <c r="AO4" s="48" t="s">
        <v>249</v>
      </c>
      <c r="AP4" s="48" t="s">
        <v>250</v>
      </c>
      <c r="AQ4" s="48" t="s">
        <v>251</v>
      </c>
      <c r="AR4" s="48" t="s">
        <v>252</v>
      </c>
      <c r="AS4" s="48" t="s">
        <v>253</v>
      </c>
      <c r="AT4" s="48" t="s">
        <v>254</v>
      </c>
      <c r="AU4" s="48" t="s">
        <v>255</v>
      </c>
      <c r="AV4" s="48" t="s">
        <v>256</v>
      </c>
      <c r="AW4" s="48" t="s">
        <v>257</v>
      </c>
      <c r="AX4" s="48" t="s">
        <v>257</v>
      </c>
      <c r="AY4" s="48" t="s">
        <v>258</v>
      </c>
      <c r="AZ4" s="48" t="s">
        <v>259</v>
      </c>
      <c r="BA4" s="48" t="s">
        <v>259</v>
      </c>
      <c r="BB4" s="48" t="s">
        <v>259</v>
      </c>
      <c r="BC4" s="48" t="s">
        <v>259</v>
      </c>
      <c r="BD4" s="48" t="s">
        <v>260</v>
      </c>
      <c r="BE4" s="48" t="s">
        <v>261</v>
      </c>
      <c r="BF4" s="48" t="s">
        <v>262</v>
      </c>
      <c r="BG4" s="48" t="s">
        <v>263</v>
      </c>
      <c r="BH4" s="48" t="s">
        <v>263</v>
      </c>
      <c r="BI4" s="48" t="s">
        <v>263</v>
      </c>
      <c r="BJ4" s="48" t="s">
        <v>264</v>
      </c>
      <c r="BK4" s="48" t="s">
        <v>264</v>
      </c>
      <c r="BL4" s="48" t="s">
        <v>264</v>
      </c>
      <c r="BM4" s="48" t="s">
        <v>264</v>
      </c>
      <c r="BN4" s="48" t="s">
        <v>265</v>
      </c>
      <c r="BO4" s="48" t="s">
        <v>265</v>
      </c>
      <c r="BP4" s="48" t="s">
        <v>266</v>
      </c>
      <c r="BQ4" s="48" t="s">
        <v>267</v>
      </c>
      <c r="BR4" s="48" t="s">
        <v>268</v>
      </c>
      <c r="BS4" s="48" t="s">
        <v>269</v>
      </c>
      <c r="BT4" s="48" t="s">
        <v>269</v>
      </c>
      <c r="BU4" s="48" t="s">
        <v>270</v>
      </c>
      <c r="BV4" s="48" t="s">
        <v>270</v>
      </c>
      <c r="BW4" s="48" t="s">
        <v>271</v>
      </c>
      <c r="BX4" s="48" t="s">
        <v>271</v>
      </c>
      <c r="BY4" s="48" t="s">
        <v>271</v>
      </c>
      <c r="BZ4" s="48" t="s">
        <v>272</v>
      </c>
      <c r="CA4" s="48" t="s">
        <v>273</v>
      </c>
      <c r="CB4" s="48" t="s">
        <v>273</v>
      </c>
      <c r="CC4" s="48" t="s">
        <v>273</v>
      </c>
      <c r="CD4" s="48" t="s">
        <v>273</v>
      </c>
      <c r="CE4" s="48" t="s">
        <v>274</v>
      </c>
      <c r="CF4" s="48" t="s">
        <v>274</v>
      </c>
      <c r="CG4" s="48" t="s">
        <v>274</v>
      </c>
      <c r="CH4" s="48" t="s">
        <v>274</v>
      </c>
      <c r="CI4" s="48" t="s">
        <v>274</v>
      </c>
      <c r="CJ4" s="48" t="s">
        <v>275</v>
      </c>
      <c r="CK4" s="48" t="s">
        <v>276</v>
      </c>
      <c r="CL4" s="48" t="s">
        <v>276</v>
      </c>
      <c r="CM4" s="48" t="s">
        <v>276</v>
      </c>
      <c r="CN4" s="48" t="s">
        <v>277</v>
      </c>
      <c r="CO4" s="48" t="s">
        <v>277</v>
      </c>
      <c r="CP4" s="48" t="s">
        <v>278</v>
      </c>
      <c r="CQ4" s="48" t="s">
        <v>279</v>
      </c>
      <c r="CR4" s="48" t="s">
        <v>280</v>
      </c>
      <c r="CS4" s="48" t="s">
        <v>280</v>
      </c>
      <c r="CT4" s="48" t="s">
        <v>281</v>
      </c>
      <c r="CU4" s="48" t="s">
        <v>282</v>
      </c>
      <c r="CV4" s="48" t="s">
        <v>283</v>
      </c>
      <c r="CW4" s="48" t="s">
        <v>284</v>
      </c>
      <c r="CX4" s="48" t="s">
        <v>285</v>
      </c>
      <c r="CY4" s="48" t="s">
        <v>286</v>
      </c>
      <c r="CZ4" s="48" t="s">
        <v>287</v>
      </c>
      <c r="DA4" s="48" t="s">
        <v>287</v>
      </c>
      <c r="DB4" s="48" t="s">
        <v>288</v>
      </c>
      <c r="DC4" s="48" t="s">
        <v>289</v>
      </c>
      <c r="DD4" s="48" t="s">
        <v>290</v>
      </c>
      <c r="DE4" s="48" t="s">
        <v>291</v>
      </c>
      <c r="DF4" s="48" t="s">
        <v>292</v>
      </c>
      <c r="DG4" s="48" t="s">
        <v>293</v>
      </c>
      <c r="DH4" s="48" t="s">
        <v>294</v>
      </c>
      <c r="DI4" s="48" t="s">
        <v>295</v>
      </c>
      <c r="DJ4" s="48" t="s">
        <v>296</v>
      </c>
      <c r="DK4" s="48" t="s">
        <v>297</v>
      </c>
      <c r="DL4" s="48" t="s">
        <v>298</v>
      </c>
      <c r="DM4" s="48" t="s">
        <v>299</v>
      </c>
    </row>
    <row r="5" spans="1:117">
      <c r="B5" s="47" t="s">
        <v>300</v>
      </c>
      <c r="K5" s="44" t="s">
        <v>301</v>
      </c>
      <c r="L5" s="45" t="s">
        <v>302</v>
      </c>
      <c r="M5" s="45" t="s">
        <v>303</v>
      </c>
      <c r="N5" s="45" t="s">
        <v>304</v>
      </c>
      <c r="O5" s="45" t="s">
        <v>305</v>
      </c>
      <c r="P5" s="45" t="s">
        <v>306</v>
      </c>
      <c r="Q5" s="45" t="s">
        <v>307</v>
      </c>
      <c r="R5" s="45" t="s">
        <v>308</v>
      </c>
      <c r="S5" s="45" t="s">
        <v>309</v>
      </c>
      <c r="T5" s="45" t="s">
        <v>310</v>
      </c>
      <c r="U5" s="45" t="s">
        <v>311</v>
      </c>
      <c r="V5" s="45" t="s">
        <v>312</v>
      </c>
      <c r="W5" s="45" t="s">
        <v>313</v>
      </c>
      <c r="X5" s="45" t="s">
        <v>314</v>
      </c>
      <c r="Y5" s="45" t="s">
        <v>315</v>
      </c>
      <c r="Z5" s="45" t="s">
        <v>316</v>
      </c>
      <c r="AA5" s="45" t="s">
        <v>317</v>
      </c>
      <c r="AB5" s="45" t="s">
        <v>318</v>
      </c>
      <c r="AC5" s="45" t="s">
        <v>319</v>
      </c>
      <c r="AD5" s="45" t="s">
        <v>320</v>
      </c>
      <c r="AE5" s="45" t="s">
        <v>321</v>
      </c>
      <c r="AF5" s="45" t="s">
        <v>322</v>
      </c>
      <c r="AG5" s="45" t="s">
        <v>323</v>
      </c>
      <c r="AH5" s="45" t="s">
        <v>324</v>
      </c>
      <c r="AI5" s="45" t="s">
        <v>325</v>
      </c>
      <c r="AJ5" s="45" t="s">
        <v>326</v>
      </c>
      <c r="AK5" s="45" t="s">
        <v>327</v>
      </c>
      <c r="AL5" s="45" t="s">
        <v>328</v>
      </c>
      <c r="AM5" s="45" t="s">
        <v>329</v>
      </c>
      <c r="AN5" s="45" t="s">
        <v>330</v>
      </c>
      <c r="AO5" s="45" t="s">
        <v>331</v>
      </c>
      <c r="AP5" s="45" t="s">
        <v>332</v>
      </c>
      <c r="AQ5" s="45" t="s">
        <v>333</v>
      </c>
      <c r="AR5" s="45" t="s">
        <v>334</v>
      </c>
      <c r="AS5" s="45" t="s">
        <v>335</v>
      </c>
      <c r="AT5" s="45" t="s">
        <v>336</v>
      </c>
      <c r="AU5" s="45" t="s">
        <v>337</v>
      </c>
      <c r="AV5" s="45" t="s">
        <v>338</v>
      </c>
      <c r="AW5" s="45" t="s">
        <v>339</v>
      </c>
      <c r="AX5" s="45" t="s">
        <v>340</v>
      </c>
      <c r="AY5" s="45" t="s">
        <v>341</v>
      </c>
      <c r="AZ5" s="45" t="s">
        <v>342</v>
      </c>
      <c r="BA5" s="45" t="s">
        <v>343</v>
      </c>
      <c r="BB5" s="45" t="s">
        <v>344</v>
      </c>
      <c r="BC5" s="48" t="s">
        <v>306</v>
      </c>
      <c r="BD5" s="45" t="s">
        <v>345</v>
      </c>
      <c r="BE5" s="45" t="s">
        <v>346</v>
      </c>
      <c r="BF5" s="45" t="s">
        <v>347</v>
      </c>
      <c r="BG5" s="45" t="s">
        <v>348</v>
      </c>
      <c r="BH5" s="45" t="s">
        <v>349</v>
      </c>
      <c r="BI5" s="45" t="s">
        <v>350</v>
      </c>
      <c r="BJ5" s="45" t="s">
        <v>351</v>
      </c>
      <c r="BK5" s="45" t="s">
        <v>352</v>
      </c>
      <c r="BL5" s="45" t="s">
        <v>353</v>
      </c>
      <c r="BM5" s="48" t="s">
        <v>306</v>
      </c>
      <c r="BN5" s="45" t="s">
        <v>354</v>
      </c>
      <c r="BO5" s="45" t="s">
        <v>355</v>
      </c>
      <c r="BP5" s="45" t="s">
        <v>356</v>
      </c>
      <c r="BQ5" s="45" t="s">
        <v>357</v>
      </c>
      <c r="BR5" s="45" t="s">
        <v>358</v>
      </c>
      <c r="BS5" s="45" t="s">
        <v>359</v>
      </c>
      <c r="BT5" s="45" t="s">
        <v>360</v>
      </c>
      <c r="BU5" s="45" t="s">
        <v>361</v>
      </c>
      <c r="BV5" s="45" t="s">
        <v>362</v>
      </c>
      <c r="BW5" s="45" t="s">
        <v>363</v>
      </c>
      <c r="BX5" s="45" t="s">
        <v>364</v>
      </c>
      <c r="BY5" s="45" t="s">
        <v>365</v>
      </c>
      <c r="BZ5" s="45" t="s">
        <v>366</v>
      </c>
      <c r="CA5" s="45" t="s">
        <v>367</v>
      </c>
      <c r="CB5" s="45" t="s">
        <v>368</v>
      </c>
      <c r="CC5" s="45" t="s">
        <v>306</v>
      </c>
      <c r="CD5" s="45" t="s">
        <v>369</v>
      </c>
      <c r="CE5" s="45" t="s">
        <v>370</v>
      </c>
      <c r="CF5" s="45" t="s">
        <v>371</v>
      </c>
      <c r="CG5" s="45" t="s">
        <v>372</v>
      </c>
      <c r="CH5" s="45" t="s">
        <v>373</v>
      </c>
      <c r="CI5" s="45" t="s">
        <v>374</v>
      </c>
      <c r="CJ5" s="45" t="s">
        <v>375</v>
      </c>
      <c r="CK5" s="45" t="s">
        <v>376</v>
      </c>
      <c r="CL5" s="45" t="s">
        <v>377</v>
      </c>
      <c r="CM5" s="45" t="s">
        <v>378</v>
      </c>
      <c r="CN5" s="45" t="s">
        <v>379</v>
      </c>
      <c r="CO5" s="45" t="s">
        <v>380</v>
      </c>
      <c r="CP5" s="45" t="s">
        <v>381</v>
      </c>
      <c r="CQ5" s="45" t="s">
        <v>382</v>
      </c>
      <c r="CR5" s="45" t="s">
        <v>383</v>
      </c>
      <c r="CS5" s="45" t="s">
        <v>384</v>
      </c>
      <c r="CT5" s="45" t="s">
        <v>385</v>
      </c>
      <c r="CU5" s="45" t="s">
        <v>386</v>
      </c>
      <c r="CV5" s="45" t="s">
        <v>387</v>
      </c>
      <c r="CW5" s="45" t="s">
        <v>388</v>
      </c>
      <c r="CX5" s="45" t="s">
        <v>389</v>
      </c>
      <c r="CY5" s="45" t="s">
        <v>390</v>
      </c>
      <c r="CZ5" s="45" t="s">
        <v>391</v>
      </c>
      <c r="DA5" s="45" t="s">
        <v>392</v>
      </c>
      <c r="DB5" s="45" t="s">
        <v>393</v>
      </c>
      <c r="DC5" s="45" t="s">
        <v>394</v>
      </c>
      <c r="DD5" s="45" t="s">
        <v>395</v>
      </c>
      <c r="DE5" s="45" t="s">
        <v>396</v>
      </c>
      <c r="DF5" s="45" t="s">
        <v>397</v>
      </c>
      <c r="DG5" s="45" t="s">
        <v>398</v>
      </c>
      <c r="DH5" s="45" t="s">
        <v>399</v>
      </c>
      <c r="DI5" s="45" t="s">
        <v>400</v>
      </c>
      <c r="DJ5" s="45" t="s">
        <v>401</v>
      </c>
      <c r="DK5" s="45" t="s">
        <v>402</v>
      </c>
      <c r="DL5" s="45" t="s">
        <v>403</v>
      </c>
      <c r="DM5" s="45" t="s">
        <v>404</v>
      </c>
    </row>
    <row r="6" spans="1:117">
      <c r="B6" s="47" t="s">
        <v>405</v>
      </c>
      <c r="K6" s="44" t="s">
        <v>406</v>
      </c>
      <c r="L6" s="48" t="s">
        <v>407</v>
      </c>
      <c r="M6" s="48" t="s">
        <v>408</v>
      </c>
      <c r="N6" s="48" t="s">
        <v>409</v>
      </c>
      <c r="O6" s="48" t="s">
        <v>410</v>
      </c>
      <c r="P6" s="48" t="s">
        <v>411</v>
      </c>
      <c r="Q6" s="48" t="s">
        <v>412</v>
      </c>
      <c r="R6" s="48" t="s">
        <v>413</v>
      </c>
      <c r="S6" s="48" t="s">
        <v>414</v>
      </c>
      <c r="T6" s="48" t="s">
        <v>415</v>
      </c>
      <c r="U6" s="48" t="s">
        <v>416</v>
      </c>
      <c r="V6" s="48" t="s">
        <v>417</v>
      </c>
      <c r="W6" s="48" t="s">
        <v>418</v>
      </c>
      <c r="X6" s="48" t="s">
        <v>419</v>
      </c>
      <c r="Y6" s="48" t="s">
        <v>420</v>
      </c>
      <c r="Z6" s="48" t="s">
        <v>421</v>
      </c>
      <c r="AA6" s="48" t="s">
        <v>422</v>
      </c>
      <c r="AB6" s="48" t="s">
        <v>423</v>
      </c>
      <c r="AC6" s="48" t="s">
        <v>424</v>
      </c>
      <c r="AD6" s="48" t="s">
        <v>425</v>
      </c>
      <c r="AE6" s="48" t="s">
        <v>426</v>
      </c>
      <c r="AF6" s="48" t="s">
        <v>427</v>
      </c>
      <c r="AG6" s="48" t="s">
        <v>428</v>
      </c>
      <c r="AH6" s="48" t="s">
        <v>429</v>
      </c>
      <c r="AI6" s="48" t="s">
        <v>430</v>
      </c>
      <c r="AJ6" s="48" t="s">
        <v>431</v>
      </c>
      <c r="AK6" s="48" t="s">
        <v>432</v>
      </c>
      <c r="AL6" s="48" t="s">
        <v>433</v>
      </c>
      <c r="AM6" s="48" t="s">
        <v>434</v>
      </c>
      <c r="AN6" s="48" t="s">
        <v>435</v>
      </c>
      <c r="AO6" s="48" t="s">
        <v>436</v>
      </c>
      <c r="AP6" s="48" t="s">
        <v>437</v>
      </c>
      <c r="AQ6" s="48" t="s">
        <v>438</v>
      </c>
      <c r="AR6" s="48" t="s">
        <v>439</v>
      </c>
      <c r="AS6" s="48" t="s">
        <v>440</v>
      </c>
      <c r="AT6" s="48" t="s">
        <v>441</v>
      </c>
      <c r="AU6" s="48" t="s">
        <v>442</v>
      </c>
      <c r="AV6" s="48" t="s">
        <v>443</v>
      </c>
      <c r="AW6" s="48" t="s">
        <v>444</v>
      </c>
      <c r="AX6" s="48" t="s">
        <v>445</v>
      </c>
      <c r="AY6" s="48" t="s">
        <v>446</v>
      </c>
      <c r="AZ6" s="48" t="s">
        <v>447</v>
      </c>
      <c r="BA6" s="48" t="s">
        <v>448</v>
      </c>
      <c r="BB6" s="48" t="s">
        <v>449</v>
      </c>
      <c r="BC6" s="48" t="s">
        <v>450</v>
      </c>
      <c r="BD6" s="48" t="s">
        <v>451</v>
      </c>
      <c r="BE6" s="48" t="s">
        <v>452</v>
      </c>
      <c r="BF6" s="48" t="s">
        <v>453</v>
      </c>
      <c r="BG6" s="48" t="s">
        <v>454</v>
      </c>
      <c r="BH6" s="48" t="s">
        <v>455</v>
      </c>
      <c r="BI6" s="48" t="s">
        <v>456</v>
      </c>
      <c r="BJ6" s="48" t="s">
        <v>457</v>
      </c>
      <c r="BK6" s="48" t="s">
        <v>458</v>
      </c>
      <c r="BL6" s="48" t="s">
        <v>459</v>
      </c>
      <c r="BM6" s="48" t="s">
        <v>460</v>
      </c>
      <c r="BN6" s="48" t="s">
        <v>461</v>
      </c>
      <c r="BO6" s="48" t="s">
        <v>462</v>
      </c>
      <c r="BP6" s="48" t="s">
        <v>463</v>
      </c>
      <c r="BQ6" s="48" t="s">
        <v>464</v>
      </c>
      <c r="BR6" s="48" t="s">
        <v>465</v>
      </c>
      <c r="BS6" s="48" t="s">
        <v>466</v>
      </c>
      <c r="BT6" s="48" t="s">
        <v>467</v>
      </c>
      <c r="BU6" s="48" t="s">
        <v>468</v>
      </c>
      <c r="BV6" s="48" t="s">
        <v>469</v>
      </c>
      <c r="BW6" s="48" t="s">
        <v>470</v>
      </c>
      <c r="BX6" s="48" t="s">
        <v>471</v>
      </c>
      <c r="BY6" s="48" t="s">
        <v>472</v>
      </c>
      <c r="BZ6" s="48" t="s">
        <v>473</v>
      </c>
      <c r="CA6" s="48" t="s">
        <v>474</v>
      </c>
      <c r="CB6" s="48" t="s">
        <v>475</v>
      </c>
      <c r="CC6" s="48" t="s">
        <v>476</v>
      </c>
      <c r="CD6" s="48" t="s">
        <v>477</v>
      </c>
      <c r="CE6" s="48" t="s">
        <v>478</v>
      </c>
      <c r="CF6" s="48" t="s">
        <v>479</v>
      </c>
      <c r="CG6" s="48" t="s">
        <v>480</v>
      </c>
      <c r="CH6" s="48" t="s">
        <v>481</v>
      </c>
      <c r="CI6" s="48" t="s">
        <v>482</v>
      </c>
      <c r="CJ6" s="48" t="s">
        <v>483</v>
      </c>
      <c r="CK6" s="48" t="s">
        <v>484</v>
      </c>
      <c r="CL6" s="48" t="s">
        <v>485</v>
      </c>
      <c r="CM6" s="48" t="s">
        <v>486</v>
      </c>
      <c r="CN6" s="48" t="s">
        <v>487</v>
      </c>
      <c r="CO6" s="48" t="s">
        <v>488</v>
      </c>
      <c r="CP6" s="48" t="s">
        <v>489</v>
      </c>
      <c r="CQ6" s="48" t="s">
        <v>490</v>
      </c>
      <c r="CR6" s="48" t="s">
        <v>491</v>
      </c>
      <c r="CS6" s="48" t="s">
        <v>492</v>
      </c>
      <c r="CT6" s="48" t="s">
        <v>493</v>
      </c>
      <c r="CU6" s="48" t="s">
        <v>494</v>
      </c>
      <c r="CV6" s="48" t="s">
        <v>495</v>
      </c>
      <c r="CW6" s="48" t="s">
        <v>496</v>
      </c>
      <c r="CX6" s="48" t="s">
        <v>497</v>
      </c>
      <c r="CY6" s="48" t="s">
        <v>498</v>
      </c>
      <c r="CZ6" s="48" t="s">
        <v>499</v>
      </c>
      <c r="DA6" s="48" t="s">
        <v>500</v>
      </c>
      <c r="DB6" s="48" t="s">
        <v>501</v>
      </c>
      <c r="DC6" s="48" t="s">
        <v>502</v>
      </c>
      <c r="DD6" s="48" t="s">
        <v>503</v>
      </c>
      <c r="DE6" s="48" t="s">
        <v>504</v>
      </c>
      <c r="DF6" s="48" t="s">
        <v>505</v>
      </c>
      <c r="DG6" s="48" t="s">
        <v>506</v>
      </c>
      <c r="DH6" s="48" t="s">
        <v>507</v>
      </c>
      <c r="DI6" s="48" t="s">
        <v>508</v>
      </c>
      <c r="DJ6" s="48" t="s">
        <v>509</v>
      </c>
      <c r="DK6" s="48" t="s">
        <v>510</v>
      </c>
      <c r="DL6" s="48" t="s">
        <v>511</v>
      </c>
      <c r="DM6" s="48" t="s">
        <v>512</v>
      </c>
    </row>
    <row r="7" spans="1:117">
      <c r="K7" s="44" t="s">
        <v>513</v>
      </c>
      <c r="L7" s="45" t="s">
        <v>514</v>
      </c>
      <c r="M7" s="45" t="s">
        <v>514</v>
      </c>
      <c r="N7" s="45" t="s">
        <v>514</v>
      </c>
      <c r="O7" s="45" t="s">
        <v>514</v>
      </c>
      <c r="P7" s="45" t="s">
        <v>514</v>
      </c>
      <c r="Q7" s="45" t="s">
        <v>515</v>
      </c>
      <c r="R7" s="45" t="s">
        <v>516</v>
      </c>
      <c r="S7" s="45" t="s">
        <v>516</v>
      </c>
      <c r="T7" s="45" t="s">
        <v>517</v>
      </c>
      <c r="U7" s="45" t="s">
        <v>517</v>
      </c>
      <c r="V7" s="45" t="s">
        <v>514</v>
      </c>
      <c r="W7" s="45" t="s">
        <v>514</v>
      </c>
      <c r="X7" s="45" t="s">
        <v>515</v>
      </c>
      <c r="Y7" s="45" t="s">
        <v>518</v>
      </c>
      <c r="Z7" s="45" t="s">
        <v>516</v>
      </c>
      <c r="AA7" s="45" t="s">
        <v>514</v>
      </c>
      <c r="AB7" s="45" t="s">
        <v>516</v>
      </c>
      <c r="AC7" s="45" t="s">
        <v>516</v>
      </c>
      <c r="AD7" s="45" t="s">
        <v>517</v>
      </c>
      <c r="AE7" s="45" t="s">
        <v>517</v>
      </c>
      <c r="AF7" s="45" t="s">
        <v>514</v>
      </c>
      <c r="AG7" s="45" t="s">
        <v>516</v>
      </c>
      <c r="AH7" s="45" t="s">
        <v>514</v>
      </c>
      <c r="AI7" s="45" t="s">
        <v>514</v>
      </c>
      <c r="AJ7" s="45" t="s">
        <v>514</v>
      </c>
      <c r="AK7" s="45" t="s">
        <v>514</v>
      </c>
      <c r="AL7" s="45" t="s">
        <v>514</v>
      </c>
      <c r="AM7" s="45" t="s">
        <v>516</v>
      </c>
      <c r="AN7" s="45" t="s">
        <v>514</v>
      </c>
      <c r="AO7" s="45" t="s">
        <v>519</v>
      </c>
      <c r="AP7" s="45" t="s">
        <v>514</v>
      </c>
      <c r="AQ7" s="45" t="s">
        <v>516</v>
      </c>
      <c r="AR7" s="45" t="s">
        <v>516</v>
      </c>
      <c r="AS7" s="45" t="s">
        <v>514</v>
      </c>
      <c r="AT7" s="45" t="s">
        <v>514</v>
      </c>
      <c r="AU7" s="45" t="s">
        <v>514</v>
      </c>
      <c r="AV7" s="45" t="s">
        <v>516</v>
      </c>
      <c r="AW7" s="45" t="s">
        <v>516</v>
      </c>
      <c r="AX7" s="45" t="s">
        <v>514</v>
      </c>
      <c r="AY7" s="45" t="s">
        <v>516</v>
      </c>
      <c r="AZ7" s="45" t="s">
        <v>514</v>
      </c>
      <c r="BA7" s="45" t="s">
        <v>514</v>
      </c>
      <c r="BB7" s="45" t="s">
        <v>514</v>
      </c>
      <c r="BC7" s="45" t="s">
        <v>514</v>
      </c>
      <c r="BD7" s="45" t="s">
        <v>520</v>
      </c>
      <c r="BE7" s="45" t="s">
        <v>517</v>
      </c>
      <c r="BF7" s="45" t="s">
        <v>514</v>
      </c>
      <c r="BG7" s="45" t="s">
        <v>516</v>
      </c>
      <c r="BH7" s="45" t="s">
        <v>516</v>
      </c>
      <c r="BI7" s="45" t="s">
        <v>516</v>
      </c>
      <c r="BJ7" s="45" t="s">
        <v>514</v>
      </c>
      <c r="BK7" s="45" t="s">
        <v>514</v>
      </c>
      <c r="BL7" s="45" t="s">
        <v>514</v>
      </c>
      <c r="BM7" s="46" t="s">
        <v>514</v>
      </c>
      <c r="BN7" s="45" t="s">
        <v>514</v>
      </c>
      <c r="BO7" s="45" t="s">
        <v>514</v>
      </c>
      <c r="BP7" s="45" t="s">
        <v>514</v>
      </c>
      <c r="BQ7" s="45" t="s">
        <v>514</v>
      </c>
      <c r="BR7" s="45" t="s">
        <v>518</v>
      </c>
      <c r="BS7" s="45" t="s">
        <v>514</v>
      </c>
      <c r="BT7" s="45" t="s">
        <v>514</v>
      </c>
      <c r="BU7" s="45" t="s">
        <v>514</v>
      </c>
      <c r="BV7" s="45" t="s">
        <v>514</v>
      </c>
      <c r="BW7" s="45" t="s">
        <v>514</v>
      </c>
      <c r="BX7" s="45" t="s">
        <v>514</v>
      </c>
      <c r="BY7" s="45" t="s">
        <v>515</v>
      </c>
      <c r="BZ7" s="45" t="s">
        <v>514</v>
      </c>
      <c r="CA7" s="45" t="s">
        <v>514</v>
      </c>
      <c r="CB7" s="45" t="s">
        <v>517</v>
      </c>
      <c r="CC7" s="45"/>
      <c r="CD7" s="45" t="s">
        <v>516</v>
      </c>
      <c r="CE7" s="45" t="s">
        <v>521</v>
      </c>
      <c r="CF7" s="45" t="s">
        <v>516</v>
      </c>
      <c r="CG7" s="45" t="s">
        <v>514</v>
      </c>
      <c r="CH7" s="45" t="s">
        <v>516</v>
      </c>
      <c r="CI7" s="45" t="s">
        <v>516</v>
      </c>
      <c r="CJ7" s="45" t="s">
        <v>514</v>
      </c>
      <c r="CK7" s="45" t="s">
        <v>514</v>
      </c>
      <c r="CL7" s="45" t="s">
        <v>516</v>
      </c>
      <c r="CM7" s="45" t="s">
        <v>516</v>
      </c>
      <c r="CN7" s="45" t="s">
        <v>514</v>
      </c>
      <c r="CO7" s="45" t="s">
        <v>517</v>
      </c>
      <c r="CP7" s="45" t="s">
        <v>517</v>
      </c>
      <c r="CQ7" s="45" t="s">
        <v>517</v>
      </c>
      <c r="CR7" s="45" t="s">
        <v>516</v>
      </c>
      <c r="CS7" s="45" t="s">
        <v>514</v>
      </c>
      <c r="CT7" s="45" t="s">
        <v>514</v>
      </c>
      <c r="CU7" s="45" t="s">
        <v>514</v>
      </c>
      <c r="CV7" s="45" t="s">
        <v>514</v>
      </c>
      <c r="CW7" s="45" t="s">
        <v>514</v>
      </c>
      <c r="CX7" s="45" t="s">
        <v>517</v>
      </c>
      <c r="CY7" s="45" t="s">
        <v>514</v>
      </c>
      <c r="CZ7" s="45" t="s">
        <v>514</v>
      </c>
      <c r="DA7" s="45" t="s">
        <v>516</v>
      </c>
      <c r="DB7" s="45" t="s">
        <v>514</v>
      </c>
      <c r="DC7" s="45" t="s">
        <v>514</v>
      </c>
      <c r="DD7" s="45" t="s">
        <v>514</v>
      </c>
      <c r="DE7" s="45" t="s">
        <v>514</v>
      </c>
      <c r="DF7" s="45" t="s">
        <v>514</v>
      </c>
      <c r="DG7" s="45" t="s">
        <v>516</v>
      </c>
      <c r="DH7" s="45" t="s">
        <v>517</v>
      </c>
      <c r="DI7" s="45" t="s">
        <v>516</v>
      </c>
      <c r="DJ7" s="45" t="s">
        <v>516</v>
      </c>
      <c r="DK7" s="45" t="s">
        <v>515</v>
      </c>
      <c r="DL7" s="45" t="s">
        <v>514</v>
      </c>
      <c r="DM7" s="45" t="s">
        <v>515</v>
      </c>
    </row>
    <row r="8" spans="1:117">
      <c r="K8" s="44" t="s">
        <v>522</v>
      </c>
      <c r="L8" s="45" t="s">
        <v>523</v>
      </c>
      <c r="M8" s="45" t="s">
        <v>524</v>
      </c>
      <c r="N8" s="45" t="s">
        <v>523</v>
      </c>
      <c r="O8" s="45" t="s">
        <v>523</v>
      </c>
      <c r="P8" s="45" t="s">
        <v>523</v>
      </c>
      <c r="Q8" s="45" t="s">
        <v>525</v>
      </c>
      <c r="R8" s="45" t="s">
        <v>526</v>
      </c>
      <c r="S8" s="45" t="s">
        <v>523</v>
      </c>
      <c r="T8" s="45" t="s">
        <v>523</v>
      </c>
      <c r="U8" s="45" t="s">
        <v>523</v>
      </c>
      <c r="V8" s="45" t="s">
        <v>523</v>
      </c>
      <c r="W8" s="45" t="s">
        <v>523</v>
      </c>
      <c r="X8" s="45" t="s">
        <v>523</v>
      </c>
      <c r="Y8" s="45" t="s">
        <v>523</v>
      </c>
      <c r="Z8" s="45" t="s">
        <v>525</v>
      </c>
      <c r="AA8" s="45" t="s">
        <v>523</v>
      </c>
      <c r="AB8" s="45" t="s">
        <v>525</v>
      </c>
      <c r="AC8" s="45" t="s">
        <v>523</v>
      </c>
      <c r="AD8" s="45" t="s">
        <v>523</v>
      </c>
      <c r="AE8" s="45" t="s">
        <v>523</v>
      </c>
      <c r="AF8" s="45" t="s">
        <v>523</v>
      </c>
      <c r="AG8" s="45" t="s">
        <v>523</v>
      </c>
      <c r="AH8" s="45" t="s">
        <v>523</v>
      </c>
      <c r="AI8" s="45" t="s">
        <v>523</v>
      </c>
      <c r="AJ8" s="45" t="s">
        <v>523</v>
      </c>
      <c r="AK8" s="45" t="s">
        <v>523</v>
      </c>
      <c r="AL8" s="45" t="s">
        <v>523</v>
      </c>
      <c r="AM8" s="45" t="s">
        <v>525</v>
      </c>
      <c r="AN8" s="45" t="s">
        <v>523</v>
      </c>
      <c r="AO8" s="45" t="s">
        <v>526</v>
      </c>
      <c r="AP8" s="45" t="s">
        <v>523</v>
      </c>
      <c r="AQ8" s="45" t="s">
        <v>523</v>
      </c>
      <c r="AR8" s="45" t="s">
        <v>523</v>
      </c>
      <c r="AS8" s="45" t="s">
        <v>523</v>
      </c>
      <c r="AT8" s="45" t="s">
        <v>523</v>
      </c>
      <c r="AU8" s="45" t="s">
        <v>526</v>
      </c>
      <c r="AV8" s="45" t="s">
        <v>523</v>
      </c>
      <c r="AW8" s="45" t="s">
        <v>525</v>
      </c>
      <c r="AX8" s="45" t="s">
        <v>526</v>
      </c>
      <c r="AY8" s="45" t="s">
        <v>525</v>
      </c>
      <c r="AZ8" s="45" t="s">
        <v>523</v>
      </c>
      <c r="BA8" s="45" t="s">
        <v>523</v>
      </c>
      <c r="BB8" s="45" t="s">
        <v>523</v>
      </c>
      <c r="BC8" s="45" t="s">
        <v>523</v>
      </c>
      <c r="BD8" s="45" t="s">
        <v>525</v>
      </c>
      <c r="BE8" s="45" t="s">
        <v>523</v>
      </c>
      <c r="BF8" s="45" t="s">
        <v>525</v>
      </c>
      <c r="BG8" s="45" t="s">
        <v>523</v>
      </c>
      <c r="BH8" s="45" t="s">
        <v>523</v>
      </c>
      <c r="BI8" s="45" t="s">
        <v>525</v>
      </c>
      <c r="BJ8" s="45" t="s">
        <v>523</v>
      </c>
      <c r="BK8" s="45" t="s">
        <v>523</v>
      </c>
      <c r="BL8" s="45" t="s">
        <v>523</v>
      </c>
      <c r="BM8" s="46" t="s">
        <v>523</v>
      </c>
      <c r="BN8" s="45" t="s">
        <v>523</v>
      </c>
      <c r="BO8" s="45" t="s">
        <v>523</v>
      </c>
      <c r="BP8" s="45" t="s">
        <v>523</v>
      </c>
      <c r="BQ8" s="45" t="s">
        <v>523</v>
      </c>
      <c r="BR8" s="45" t="s">
        <v>523</v>
      </c>
      <c r="BS8" s="45" t="s">
        <v>523</v>
      </c>
      <c r="BT8" s="45" t="s">
        <v>523</v>
      </c>
      <c r="BU8" s="45" t="s">
        <v>523</v>
      </c>
      <c r="BV8" s="45" t="s">
        <v>523</v>
      </c>
      <c r="BW8" s="45" t="s">
        <v>523</v>
      </c>
      <c r="BX8" s="45" t="s">
        <v>523</v>
      </c>
      <c r="BY8" s="45" t="s">
        <v>526</v>
      </c>
      <c r="BZ8" s="45" t="s">
        <v>523</v>
      </c>
      <c r="CA8" s="45" t="s">
        <v>523</v>
      </c>
      <c r="CB8" s="45" t="s">
        <v>523</v>
      </c>
      <c r="CC8" s="45" t="s">
        <v>523</v>
      </c>
      <c r="CD8" s="45" t="s">
        <v>523</v>
      </c>
      <c r="CE8" s="45" t="s">
        <v>523</v>
      </c>
      <c r="CF8" s="45" t="s">
        <v>526</v>
      </c>
      <c r="CG8" s="45" t="s">
        <v>523</v>
      </c>
      <c r="CH8" s="45" t="s">
        <v>523</v>
      </c>
      <c r="CI8" s="45" t="s">
        <v>523</v>
      </c>
      <c r="CJ8" s="45" t="s">
        <v>523</v>
      </c>
      <c r="CK8" s="45" t="s">
        <v>523</v>
      </c>
      <c r="CL8" s="45" t="s">
        <v>523</v>
      </c>
      <c r="CM8" s="45" t="s">
        <v>523</v>
      </c>
      <c r="CN8" s="45" t="s">
        <v>523</v>
      </c>
      <c r="CO8" s="45" t="s">
        <v>523</v>
      </c>
      <c r="CP8" s="45" t="s">
        <v>523</v>
      </c>
      <c r="CQ8" s="45" t="s">
        <v>523</v>
      </c>
      <c r="CR8" s="45" t="s">
        <v>523</v>
      </c>
      <c r="CS8" s="45" t="s">
        <v>523</v>
      </c>
      <c r="CT8" s="45" t="s">
        <v>523</v>
      </c>
      <c r="CU8" s="45" t="s">
        <v>523</v>
      </c>
      <c r="CV8" s="45" t="s">
        <v>523</v>
      </c>
      <c r="CW8" s="45" t="s">
        <v>523</v>
      </c>
      <c r="CX8" s="45" t="s">
        <v>523</v>
      </c>
      <c r="CY8" s="45" t="s">
        <v>523</v>
      </c>
      <c r="CZ8" s="45" t="s">
        <v>523</v>
      </c>
      <c r="DA8" s="45" t="s">
        <v>523</v>
      </c>
      <c r="DB8" s="45" t="s">
        <v>523</v>
      </c>
      <c r="DC8" s="45" t="s">
        <v>527</v>
      </c>
      <c r="DD8" s="45" t="s">
        <v>523</v>
      </c>
      <c r="DE8" s="45" t="s">
        <v>523</v>
      </c>
      <c r="DF8" s="45" t="s">
        <v>523</v>
      </c>
      <c r="DG8" s="45" t="s">
        <v>526</v>
      </c>
      <c r="DH8" s="45" t="s">
        <v>525</v>
      </c>
      <c r="DI8" s="45" t="s">
        <v>523</v>
      </c>
      <c r="DJ8" s="45" t="s">
        <v>525</v>
      </c>
      <c r="DK8" s="45" t="s">
        <v>526</v>
      </c>
      <c r="DL8" s="45" t="s">
        <v>523</v>
      </c>
      <c r="DM8" s="45" t="s">
        <v>526</v>
      </c>
    </row>
    <row r="9" spans="1:117" ht="108">
      <c r="K9" s="44" t="s">
        <v>528</v>
      </c>
      <c r="L9" s="49" t="s">
        <v>529</v>
      </c>
      <c r="M9" s="49" t="s">
        <v>530</v>
      </c>
      <c r="N9" s="49" t="s">
        <v>531</v>
      </c>
      <c r="O9" s="49" t="s">
        <v>532</v>
      </c>
      <c r="P9" s="49" t="s">
        <v>533</v>
      </c>
      <c r="Q9" s="49" t="s">
        <v>534</v>
      </c>
      <c r="R9" s="49" t="s">
        <v>535</v>
      </c>
      <c r="S9" s="49" t="s">
        <v>536</v>
      </c>
      <c r="T9" s="49" t="s">
        <v>537</v>
      </c>
      <c r="U9" s="49" t="s">
        <v>538</v>
      </c>
      <c r="V9" s="49" t="s">
        <v>539</v>
      </c>
      <c r="W9" s="49" t="s">
        <v>539</v>
      </c>
      <c r="X9" s="49" t="s">
        <v>540</v>
      </c>
      <c r="Y9" s="49" t="s">
        <v>541</v>
      </c>
      <c r="Z9" s="49" t="s">
        <v>542</v>
      </c>
      <c r="AA9" s="49" t="s">
        <v>543</v>
      </c>
      <c r="AB9" s="49" t="s">
        <v>544</v>
      </c>
      <c r="AC9" s="49" t="s">
        <v>545</v>
      </c>
      <c r="AD9" s="49" t="s">
        <v>546</v>
      </c>
      <c r="AE9" s="49" t="s">
        <v>547</v>
      </c>
      <c r="AF9" s="49" t="s">
        <v>548</v>
      </c>
      <c r="AG9" s="49" t="s">
        <v>549</v>
      </c>
      <c r="AH9" s="49" t="s">
        <v>550</v>
      </c>
      <c r="AI9" s="49" t="s">
        <v>551</v>
      </c>
      <c r="AJ9" s="49" t="s">
        <v>552</v>
      </c>
      <c r="AK9" s="49" t="s">
        <v>553</v>
      </c>
      <c r="AL9" s="49" t="s">
        <v>554</v>
      </c>
      <c r="AM9" s="49" t="s">
        <v>555</v>
      </c>
      <c r="AN9" s="49" t="s">
        <v>556</v>
      </c>
      <c r="AO9" s="49" t="s">
        <v>557</v>
      </c>
      <c r="AP9" s="49" t="s">
        <v>558</v>
      </c>
      <c r="AQ9" s="49" t="s">
        <v>559</v>
      </c>
      <c r="AR9" s="49" t="s">
        <v>560</v>
      </c>
      <c r="AS9" s="50" t="s">
        <v>561</v>
      </c>
      <c r="AT9" s="49" t="s">
        <v>562</v>
      </c>
      <c r="AU9" s="49" t="s">
        <v>563</v>
      </c>
      <c r="AV9" s="49" t="s">
        <v>564</v>
      </c>
      <c r="AW9" s="49" t="s">
        <v>565</v>
      </c>
      <c r="AX9" s="49" t="s">
        <v>566</v>
      </c>
      <c r="AY9" s="49" t="s">
        <v>567</v>
      </c>
      <c r="AZ9" s="49" t="s">
        <v>568</v>
      </c>
      <c r="BA9" s="49" t="s">
        <v>568</v>
      </c>
      <c r="BB9" s="49" t="s">
        <v>568</v>
      </c>
      <c r="BC9" s="49" t="s">
        <v>569</v>
      </c>
      <c r="BD9" s="49" t="s">
        <v>570</v>
      </c>
      <c r="BE9" s="49" t="s">
        <v>571</v>
      </c>
      <c r="BF9" s="49" t="s">
        <v>572</v>
      </c>
      <c r="BG9" s="49" t="s">
        <v>573</v>
      </c>
      <c r="BH9" s="49" t="s">
        <v>574</v>
      </c>
      <c r="BI9" s="49" t="s">
        <v>572</v>
      </c>
      <c r="BJ9" s="49" t="s">
        <v>575</v>
      </c>
      <c r="BK9" s="49" t="s">
        <v>576</v>
      </c>
      <c r="BL9" s="49" t="s">
        <v>576</v>
      </c>
      <c r="BM9" s="49" t="s">
        <v>577</v>
      </c>
      <c r="BN9" s="49" t="s">
        <v>578</v>
      </c>
      <c r="BO9" s="49" t="s">
        <v>579</v>
      </c>
      <c r="BP9" s="49" t="s">
        <v>580</v>
      </c>
      <c r="BQ9" s="49" t="s">
        <v>581</v>
      </c>
      <c r="BR9" s="49" t="s">
        <v>582</v>
      </c>
      <c r="BS9" s="49" t="s">
        <v>583</v>
      </c>
      <c r="BT9" s="49" t="s">
        <v>583</v>
      </c>
      <c r="BU9" s="49" t="s">
        <v>584</v>
      </c>
      <c r="BV9" s="49" t="s">
        <v>584</v>
      </c>
      <c r="BW9" s="49" t="s">
        <v>585</v>
      </c>
      <c r="BX9" s="49" t="s">
        <v>585</v>
      </c>
      <c r="BY9" s="50" t="s">
        <v>586</v>
      </c>
      <c r="BZ9" s="49" t="s">
        <v>587</v>
      </c>
      <c r="CA9" s="49" t="s">
        <v>588</v>
      </c>
      <c r="CB9" s="49" t="s">
        <v>589</v>
      </c>
      <c r="CC9" s="49" t="s">
        <v>590</v>
      </c>
      <c r="CD9" s="49" t="s">
        <v>591</v>
      </c>
      <c r="CE9" s="49" t="s">
        <v>592</v>
      </c>
      <c r="CF9" s="49" t="s">
        <v>593</v>
      </c>
      <c r="CG9" s="49" t="s">
        <v>594</v>
      </c>
      <c r="CH9" s="49" t="s">
        <v>595</v>
      </c>
      <c r="CI9" s="49" t="s">
        <v>596</v>
      </c>
      <c r="CJ9" s="49" t="s">
        <v>597</v>
      </c>
      <c r="CK9" s="49" t="s">
        <v>598</v>
      </c>
      <c r="CL9" s="49" t="s">
        <v>599</v>
      </c>
      <c r="CM9" s="49" t="s">
        <v>600</v>
      </c>
      <c r="CN9" s="49" t="s">
        <v>601</v>
      </c>
      <c r="CO9" s="49" t="s">
        <v>602</v>
      </c>
      <c r="CP9" s="49" t="s">
        <v>603</v>
      </c>
      <c r="CQ9" s="49" t="s">
        <v>604</v>
      </c>
      <c r="CR9" s="49" t="s">
        <v>605</v>
      </c>
      <c r="CS9" s="49" t="s">
        <v>605</v>
      </c>
      <c r="CT9" s="49" t="s">
        <v>606</v>
      </c>
      <c r="CU9" s="49" t="s">
        <v>607</v>
      </c>
      <c r="CV9" s="49" t="s">
        <v>608</v>
      </c>
      <c r="CW9" s="49" t="s">
        <v>609</v>
      </c>
      <c r="CX9" s="49" t="s">
        <v>610</v>
      </c>
      <c r="CY9" s="49" t="s">
        <v>611</v>
      </c>
      <c r="CZ9" s="49" t="s">
        <v>612</v>
      </c>
      <c r="DA9" s="49" t="s">
        <v>613</v>
      </c>
      <c r="DB9" s="49" t="s">
        <v>614</v>
      </c>
      <c r="DC9" s="49" t="s">
        <v>615</v>
      </c>
      <c r="DD9" s="49" t="s">
        <v>616</v>
      </c>
      <c r="DE9" s="49" t="s">
        <v>617</v>
      </c>
      <c r="DF9" s="49" t="s">
        <v>618</v>
      </c>
      <c r="DG9" s="49" t="s">
        <v>619</v>
      </c>
      <c r="DH9" s="49" t="s">
        <v>620</v>
      </c>
      <c r="DI9" s="49" t="s">
        <v>621</v>
      </c>
      <c r="DJ9" s="49" t="s">
        <v>566</v>
      </c>
      <c r="DK9" s="49" t="s">
        <v>622</v>
      </c>
      <c r="DL9" s="49" t="s">
        <v>563</v>
      </c>
      <c r="DM9" s="49" t="s">
        <v>623</v>
      </c>
    </row>
    <row r="10" spans="1:117" s="472" customFormat="1" ht="15.75" thickBot="1">
      <c r="A10" s="469" t="s">
        <v>624</v>
      </c>
      <c r="B10" s="469" t="s">
        <v>625</v>
      </c>
      <c r="C10" s="469" t="s">
        <v>626</v>
      </c>
      <c r="D10" s="469" t="s">
        <v>627</v>
      </c>
      <c r="E10" s="469" t="s">
        <v>628</v>
      </c>
      <c r="F10" s="469" t="s">
        <v>629</v>
      </c>
      <c r="G10" s="469" t="s">
        <v>630</v>
      </c>
      <c r="H10" s="469" t="s">
        <v>631</v>
      </c>
      <c r="I10" s="470" t="s">
        <v>632</v>
      </c>
      <c r="J10" s="470" t="s">
        <v>0</v>
      </c>
      <c r="K10" s="470" t="s">
        <v>633</v>
      </c>
      <c r="L10" s="469" t="s">
        <v>634</v>
      </c>
      <c r="M10" s="469" t="s">
        <v>634</v>
      </c>
      <c r="N10" s="469" t="s">
        <v>634</v>
      </c>
      <c r="O10" s="469" t="s">
        <v>634</v>
      </c>
      <c r="P10" s="469" t="s">
        <v>634</v>
      </c>
      <c r="Q10" s="469" t="s">
        <v>634</v>
      </c>
      <c r="R10" s="469" t="s">
        <v>634</v>
      </c>
      <c r="S10" s="469" t="s">
        <v>634</v>
      </c>
      <c r="T10" s="469" t="s">
        <v>634</v>
      </c>
      <c r="U10" s="469" t="s">
        <v>634</v>
      </c>
      <c r="V10" s="469" t="s">
        <v>634</v>
      </c>
      <c r="W10" s="469" t="s">
        <v>634</v>
      </c>
      <c r="X10" s="469" t="s">
        <v>634</v>
      </c>
      <c r="Y10" s="469" t="s">
        <v>634</v>
      </c>
      <c r="Z10" s="469" t="s">
        <v>634</v>
      </c>
      <c r="AA10" s="469" t="s">
        <v>634</v>
      </c>
      <c r="AB10" s="469" t="s">
        <v>634</v>
      </c>
      <c r="AC10" s="469" t="s">
        <v>634</v>
      </c>
      <c r="AD10" s="469" t="s">
        <v>634</v>
      </c>
      <c r="AE10" s="469" t="s">
        <v>634</v>
      </c>
      <c r="AF10" s="469" t="s">
        <v>634</v>
      </c>
      <c r="AG10" s="469" t="s">
        <v>634</v>
      </c>
      <c r="AH10" s="469" t="s">
        <v>634</v>
      </c>
      <c r="AI10" s="469" t="s">
        <v>634</v>
      </c>
      <c r="AJ10" s="469" t="s">
        <v>634</v>
      </c>
      <c r="AK10" s="469" t="s">
        <v>634</v>
      </c>
      <c r="AL10" s="469" t="s">
        <v>634</v>
      </c>
      <c r="AM10" s="469" t="s">
        <v>634</v>
      </c>
      <c r="AN10" s="469" t="s">
        <v>634</v>
      </c>
      <c r="AO10" s="469" t="s">
        <v>634</v>
      </c>
      <c r="AP10" s="469" t="s">
        <v>634</v>
      </c>
      <c r="AQ10" s="469" t="s">
        <v>634</v>
      </c>
      <c r="AR10" s="469" t="s">
        <v>634</v>
      </c>
      <c r="AS10" s="469" t="s">
        <v>634</v>
      </c>
      <c r="AT10" s="469" t="s">
        <v>634</v>
      </c>
      <c r="AU10" s="469" t="s">
        <v>634</v>
      </c>
      <c r="AV10" s="469" t="s">
        <v>634</v>
      </c>
      <c r="AW10" s="469" t="s">
        <v>634</v>
      </c>
      <c r="AX10" s="469" t="s">
        <v>634</v>
      </c>
      <c r="AY10" s="469" t="s">
        <v>634</v>
      </c>
      <c r="AZ10" s="469" t="s">
        <v>634</v>
      </c>
      <c r="BA10" s="469" t="s">
        <v>634</v>
      </c>
      <c r="BB10" s="469" t="s">
        <v>634</v>
      </c>
      <c r="BC10" s="469" t="s">
        <v>634</v>
      </c>
      <c r="BD10" s="469" t="s">
        <v>634</v>
      </c>
      <c r="BE10" s="469" t="s">
        <v>634</v>
      </c>
      <c r="BF10" s="469" t="s">
        <v>634</v>
      </c>
      <c r="BG10" s="469" t="s">
        <v>634</v>
      </c>
      <c r="BH10" s="469" t="s">
        <v>634</v>
      </c>
      <c r="BI10" s="469" t="s">
        <v>634</v>
      </c>
      <c r="BJ10" s="469" t="s">
        <v>634</v>
      </c>
      <c r="BK10" s="469" t="s">
        <v>634</v>
      </c>
      <c r="BL10" s="469" t="s">
        <v>634</v>
      </c>
      <c r="BM10" s="471" t="s">
        <v>634</v>
      </c>
      <c r="BN10" s="469" t="s">
        <v>634</v>
      </c>
      <c r="BO10" s="469" t="s">
        <v>634</v>
      </c>
      <c r="BP10" s="469" t="s">
        <v>634</v>
      </c>
      <c r="BQ10" s="469" t="s">
        <v>634</v>
      </c>
      <c r="BR10" s="469" t="s">
        <v>634</v>
      </c>
      <c r="BS10" s="469" t="s">
        <v>634</v>
      </c>
      <c r="BT10" s="469" t="s">
        <v>634</v>
      </c>
      <c r="BU10" s="469" t="s">
        <v>634</v>
      </c>
      <c r="BV10" s="469" t="s">
        <v>634</v>
      </c>
      <c r="BW10" s="469" t="s">
        <v>634</v>
      </c>
      <c r="BX10" s="469" t="s">
        <v>634</v>
      </c>
      <c r="BY10" s="469" t="s">
        <v>634</v>
      </c>
      <c r="BZ10" s="469" t="s">
        <v>634</v>
      </c>
      <c r="CA10" s="469" t="s">
        <v>634</v>
      </c>
      <c r="CB10" s="469" t="s">
        <v>634</v>
      </c>
      <c r="CC10" s="469" t="s">
        <v>634</v>
      </c>
      <c r="CD10" s="469" t="s">
        <v>634</v>
      </c>
      <c r="CE10" s="469" t="s">
        <v>634</v>
      </c>
      <c r="CF10" s="469" t="s">
        <v>634</v>
      </c>
      <c r="CG10" s="469" t="s">
        <v>634</v>
      </c>
      <c r="CH10" s="469" t="s">
        <v>634</v>
      </c>
      <c r="CI10" s="469" t="s">
        <v>634</v>
      </c>
      <c r="CJ10" s="469" t="s">
        <v>634</v>
      </c>
      <c r="CK10" s="469" t="s">
        <v>634</v>
      </c>
      <c r="CL10" s="469" t="s">
        <v>634</v>
      </c>
      <c r="CM10" s="469" t="s">
        <v>634</v>
      </c>
      <c r="CN10" s="469" t="s">
        <v>634</v>
      </c>
      <c r="CO10" s="469" t="s">
        <v>634</v>
      </c>
      <c r="CP10" s="469" t="s">
        <v>634</v>
      </c>
      <c r="CQ10" s="469" t="s">
        <v>634</v>
      </c>
      <c r="CR10" s="469" t="s">
        <v>634</v>
      </c>
      <c r="CS10" s="469" t="s">
        <v>634</v>
      </c>
      <c r="CT10" s="469" t="s">
        <v>634</v>
      </c>
      <c r="CU10" s="469" t="s">
        <v>634</v>
      </c>
      <c r="CV10" s="469" t="s">
        <v>634</v>
      </c>
      <c r="CW10" s="469" t="s">
        <v>634</v>
      </c>
      <c r="CX10" s="469" t="s">
        <v>634</v>
      </c>
      <c r="CY10" s="469" t="s">
        <v>634</v>
      </c>
      <c r="CZ10" s="469" t="s">
        <v>634</v>
      </c>
      <c r="DA10" s="469" t="s">
        <v>634</v>
      </c>
      <c r="DB10" s="469" t="s">
        <v>634</v>
      </c>
      <c r="DC10" s="469" t="s">
        <v>634</v>
      </c>
      <c r="DD10" s="469" t="s">
        <v>634</v>
      </c>
      <c r="DE10" s="469" t="s">
        <v>634</v>
      </c>
      <c r="DF10" s="469" t="s">
        <v>634</v>
      </c>
      <c r="DG10" s="469" t="s">
        <v>634</v>
      </c>
      <c r="DH10" s="469" t="s">
        <v>634</v>
      </c>
      <c r="DI10" s="469" t="s">
        <v>634</v>
      </c>
      <c r="DJ10" s="469" t="s">
        <v>634</v>
      </c>
      <c r="DK10" s="469" t="s">
        <v>634</v>
      </c>
      <c r="DL10" s="469" t="s">
        <v>634</v>
      </c>
      <c r="DM10" s="469" t="s">
        <v>634</v>
      </c>
    </row>
    <row r="11" spans="1:117">
      <c r="A11" s="51">
        <v>371</v>
      </c>
      <c r="B11" s="45" t="s">
        <v>635</v>
      </c>
      <c r="C11" s="51">
        <v>990</v>
      </c>
      <c r="D11" s="45" t="s">
        <v>636</v>
      </c>
      <c r="E11" s="51">
        <v>118</v>
      </c>
      <c r="F11" s="45" t="s">
        <v>637</v>
      </c>
      <c r="G11" t="s">
        <v>638</v>
      </c>
      <c r="H11" t="s">
        <v>639</v>
      </c>
      <c r="I11" t="s">
        <v>640</v>
      </c>
      <c r="J11">
        <v>1</v>
      </c>
      <c r="K11" s="45" t="s">
        <v>3</v>
      </c>
      <c r="L11" s="45" t="s">
        <v>641</v>
      </c>
      <c r="M11" s="45" t="s">
        <v>641</v>
      </c>
      <c r="N11" s="45" t="s">
        <v>641</v>
      </c>
      <c r="O11" s="45" t="s">
        <v>641</v>
      </c>
      <c r="P11" t="str">
        <f t="shared" ref="P11:P59" si="0">IF(L11="Non-1RS","Non-1RS",
IF(AND(L11="1RS positive",M11="1RS:1AL"),"1RS:1AL",
IF(AND(L11="1RS positive",OR(M11="Non-1RS",M11="Het-1RS"),OR(N11="1RS:1BL",O11="1RS:1BL")),"1RS:1BL",
IF(AND(OR(L11="1RS positive",L11="Het-1RS"),M11="Non-1RS",OR(N11="Het-1RS",O11="Het-1RS")),"Het-1RS:1BL",
IF(AND(OR(L11="1RS positive",L11="Het-1RS"),OR(M11="1RS:1AL",M11="Het-1RS")),"Het-1RS:1AL",
IF(AND(L11="1RS positive",M11="Non-1RS",OR(N11="Het-1RS",O11="Het-1RS")),"1RS:1BL",
IF(AND(L11="Het-1RS",M11="Non-1RS",N11="Non-1RS",O11="Non-1RS"),"Non-1RS",
"Unknown")))))))</f>
        <v>Non-1RS</v>
      </c>
      <c r="Q11" s="45" t="s">
        <v>642</v>
      </c>
      <c r="R11" s="45" t="s">
        <v>643</v>
      </c>
      <c r="S11" t="s">
        <v>644</v>
      </c>
      <c r="T11" s="45" t="s">
        <v>645</v>
      </c>
      <c r="U11" s="45" t="s">
        <v>646</v>
      </c>
      <c r="V11" s="45" t="s">
        <v>647</v>
      </c>
      <c r="W11" s="45" t="s">
        <v>648</v>
      </c>
      <c r="X11" s="45" t="s">
        <v>649</v>
      </c>
      <c r="Y11" s="45" t="s">
        <v>650</v>
      </c>
      <c r="Z11" s="45" t="s">
        <v>651</v>
      </c>
      <c r="AA11" s="45" t="s">
        <v>652</v>
      </c>
      <c r="AB11" s="45" t="s">
        <v>653</v>
      </c>
      <c r="AC11" s="45" t="s">
        <v>654</v>
      </c>
      <c r="AD11" s="45" t="s">
        <v>655</v>
      </c>
      <c r="AE11" s="45" t="s">
        <v>655</v>
      </c>
      <c r="AF11" s="45" t="s">
        <v>656</v>
      </c>
      <c r="AG11" s="45" t="s">
        <v>657</v>
      </c>
      <c r="AH11" s="45" t="s">
        <v>658</v>
      </c>
      <c r="AI11" s="45" t="s">
        <v>659</v>
      </c>
      <c r="AJ11" s="45" t="s">
        <v>660</v>
      </c>
      <c r="AK11" s="45" t="s">
        <v>661</v>
      </c>
      <c r="AL11" s="45" t="s">
        <v>662</v>
      </c>
      <c r="AM11" s="45" t="s">
        <v>663</v>
      </c>
      <c r="AN11" s="45" t="s">
        <v>664</v>
      </c>
      <c r="AO11" s="45" t="s">
        <v>665</v>
      </c>
      <c r="AP11" s="45" t="s">
        <v>666</v>
      </c>
      <c r="AQ11" s="45" t="s">
        <v>667</v>
      </c>
      <c r="AR11" s="45" t="s">
        <v>668</v>
      </c>
      <c r="AS11" s="45" t="s">
        <v>669</v>
      </c>
      <c r="AT11" s="45" t="s">
        <v>670</v>
      </c>
      <c r="AU11" s="45" t="s">
        <v>671</v>
      </c>
      <c r="AV11" s="45" t="s">
        <v>671</v>
      </c>
      <c r="AW11" s="45" t="s">
        <v>672</v>
      </c>
      <c r="AX11" s="45" t="s">
        <v>673</v>
      </c>
      <c r="AY11" s="45" t="s">
        <v>674</v>
      </c>
      <c r="BC11" t="s">
        <v>675</v>
      </c>
      <c r="BD11" s="45" t="s">
        <v>676</v>
      </c>
      <c r="BF11" s="45" t="s">
        <v>677</v>
      </c>
      <c r="BG11" s="45" t="s">
        <v>678</v>
      </c>
      <c r="BH11" s="45" t="s">
        <v>679</v>
      </c>
      <c r="BI11" s="45" t="s">
        <v>680</v>
      </c>
      <c r="BK11" t="s">
        <v>681</v>
      </c>
      <c r="BM11" t="s">
        <v>681</v>
      </c>
      <c r="BN11" s="45" t="s">
        <v>682</v>
      </c>
      <c r="BO11" s="45" t="s">
        <v>682</v>
      </c>
      <c r="BP11" s="45" t="s">
        <v>683</v>
      </c>
      <c r="BQ11" s="45" t="s">
        <v>684</v>
      </c>
      <c r="BR11" s="45" t="s">
        <v>685</v>
      </c>
      <c r="BS11" s="45" t="s">
        <v>686</v>
      </c>
      <c r="BT11" s="45" t="s">
        <v>686</v>
      </c>
      <c r="BU11" s="45" t="s">
        <v>270</v>
      </c>
      <c r="BW11" s="45" t="s">
        <v>687</v>
      </c>
      <c r="BX11" s="45" t="s">
        <v>687</v>
      </c>
      <c r="BY11" s="45" t="s">
        <v>688</v>
      </c>
      <c r="BZ11" s="45" t="s">
        <v>689</v>
      </c>
      <c r="CA11" s="45" t="s">
        <v>690</v>
      </c>
      <c r="CB11" s="45" t="s">
        <v>691</v>
      </c>
      <c r="CC11" t="str">
        <f t="shared" ref="CC11:CC59" si="1">IF(AND(CA11="Glu-Ax1orAx2*",CB11="Glu-Ax1orAx-null"),"Glu-A1a(Ax1)",
IF(AND(CA11="Glu-Ax1orAx2*",CB11="Glu-A1-Ax2*"),"Glu-A1b(Ax2*)",
IF(AND(CA11="Glu-A1-Ax-null",CB11="Glu-Ax1orAx-null"),"Glu-A1c(AxNull)",
IF(AND(CA11="Glu-Ax1orAx2*",CB11="Het-Glu-A1"),"Het-Glu-A1ab",
IF(AND(CA11="Het-Glu-A1",CB11="Glu-Ax1orAx-null"),"Het-Glu-A1ac",
IF(AND(CA11="Het-Glu-A1",CB11="Glu-A1-Ax2*"),"Het-Glu-A1bc",
IF(AND(CA11="Glu-A1-Ax-null",CB11="Het-Glu-A1"),"Het-Glu-A1bc",
IF(AND(CA11="Het-Glu-A1",CB11="Het-Glu-A1"),"Het-Glu-A1abc",
9999))))))))</f>
        <v>Glu-A1b(Ax2*)</v>
      </c>
      <c r="CD11" s="45" t="s">
        <v>692</v>
      </c>
      <c r="CE11" s="45" t="s">
        <v>693</v>
      </c>
      <c r="CF11" s="45" t="s">
        <v>694</v>
      </c>
      <c r="CG11" s="45" t="s">
        <v>695</v>
      </c>
      <c r="CH11" s="45" t="s">
        <v>696</v>
      </c>
      <c r="CI11" s="45" t="s">
        <v>697</v>
      </c>
      <c r="CJ11" s="45" t="s">
        <v>698</v>
      </c>
      <c r="CK11" s="45" t="s">
        <v>699</v>
      </c>
      <c r="CL11" s="45" t="s">
        <v>699</v>
      </c>
      <c r="CM11" s="45" t="s">
        <v>700</v>
      </c>
      <c r="CN11" s="45" t="s">
        <v>701</v>
      </c>
      <c r="CO11" s="45" t="s">
        <v>702</v>
      </c>
      <c r="CP11" s="45" t="s">
        <v>703</v>
      </c>
      <c r="CQ11" s="45" t="s">
        <v>704</v>
      </c>
      <c r="CR11" s="45" t="s">
        <v>705</v>
      </c>
      <c r="CS11" s="45" t="s">
        <v>705</v>
      </c>
      <c r="CT11" s="45" t="s">
        <v>706</v>
      </c>
      <c r="CU11" s="45" t="s">
        <v>707</v>
      </c>
      <c r="CV11" s="45" t="s">
        <v>708</v>
      </c>
      <c r="CW11" s="45" t="s">
        <v>709</v>
      </c>
      <c r="CX11" s="45" t="s">
        <v>710</v>
      </c>
      <c r="CY11" s="45" t="s">
        <v>711</v>
      </c>
      <c r="CZ11" s="45" t="s">
        <v>712</v>
      </c>
      <c r="DA11" s="45" t="s">
        <v>713</v>
      </c>
      <c r="DB11" s="45" t="s">
        <v>714</v>
      </c>
      <c r="DC11" s="45" t="s">
        <v>715</v>
      </c>
      <c r="DD11" s="45" t="s">
        <v>716</v>
      </c>
      <c r="DE11" s="45" t="s">
        <v>717</v>
      </c>
      <c r="DF11" s="45" t="s">
        <v>718</v>
      </c>
      <c r="DG11" s="45" t="s">
        <v>719</v>
      </c>
      <c r="DH11" s="45" t="s">
        <v>720</v>
      </c>
      <c r="DI11" s="45" t="s">
        <v>721</v>
      </c>
      <c r="DJ11" s="45" t="s">
        <v>722</v>
      </c>
      <c r="DK11" s="45" t="s">
        <v>723</v>
      </c>
      <c r="DL11" s="45" t="s">
        <v>724</v>
      </c>
      <c r="DM11" s="45" t="s">
        <v>725</v>
      </c>
    </row>
    <row r="12" spans="1:117">
      <c r="A12" s="51">
        <v>371</v>
      </c>
      <c r="B12" s="45" t="s">
        <v>635</v>
      </c>
      <c r="C12" s="51">
        <v>990</v>
      </c>
      <c r="D12" s="45" t="s">
        <v>636</v>
      </c>
      <c r="E12" s="51">
        <v>183</v>
      </c>
      <c r="F12" s="45" t="s">
        <v>726</v>
      </c>
      <c r="G12" t="s">
        <v>727</v>
      </c>
      <c r="H12" t="s">
        <v>639</v>
      </c>
      <c r="I12" t="s">
        <v>640</v>
      </c>
      <c r="J12">
        <v>2</v>
      </c>
      <c r="K12" s="45" t="s">
        <v>728</v>
      </c>
      <c r="L12" s="45" t="s">
        <v>641</v>
      </c>
      <c r="M12" s="45" t="s">
        <v>641</v>
      </c>
      <c r="N12" s="45" t="s">
        <v>641</v>
      </c>
      <c r="O12" s="45" t="s">
        <v>641</v>
      </c>
      <c r="P12" t="str">
        <f t="shared" si="0"/>
        <v>Non-1RS</v>
      </c>
      <c r="Q12" s="45" t="s">
        <v>642</v>
      </c>
      <c r="R12" s="45" t="s">
        <v>729</v>
      </c>
      <c r="S12" t="s">
        <v>644</v>
      </c>
      <c r="T12" s="45" t="s">
        <v>730</v>
      </c>
      <c r="U12" s="45" t="s">
        <v>646</v>
      </c>
      <c r="V12" s="45" t="s">
        <v>647</v>
      </c>
      <c r="W12" s="45" t="s">
        <v>648</v>
      </c>
      <c r="X12" s="45" t="s">
        <v>649</v>
      </c>
      <c r="Y12" s="45" t="s">
        <v>650</v>
      </c>
      <c r="Z12" s="45" t="s">
        <v>651</v>
      </c>
      <c r="AB12" s="45" t="s">
        <v>653</v>
      </c>
      <c r="AC12" s="45" t="s">
        <v>654</v>
      </c>
      <c r="AD12" s="45" t="s">
        <v>655</v>
      </c>
      <c r="AE12" s="45" t="s">
        <v>655</v>
      </c>
      <c r="AF12" s="45" t="s">
        <v>656</v>
      </c>
      <c r="AG12" s="45" t="s">
        <v>657</v>
      </c>
      <c r="AH12" s="45" t="s">
        <v>658</v>
      </c>
      <c r="AI12" s="45" t="s">
        <v>659</v>
      </c>
      <c r="AJ12" s="45" t="s">
        <v>660</v>
      </c>
      <c r="AK12" s="45" t="s">
        <v>661</v>
      </c>
      <c r="AL12" s="45" t="s">
        <v>731</v>
      </c>
      <c r="AM12" s="45" t="s">
        <v>663</v>
      </c>
      <c r="AN12" s="45" t="s">
        <v>664</v>
      </c>
      <c r="AO12" s="45" t="s">
        <v>249</v>
      </c>
      <c r="AP12" s="45" t="s">
        <v>666</v>
      </c>
      <c r="AQ12" s="45" t="s">
        <v>667</v>
      </c>
      <c r="AR12" s="45" t="s">
        <v>668</v>
      </c>
      <c r="AS12" s="45" t="s">
        <v>669</v>
      </c>
      <c r="AT12" s="45" t="s">
        <v>670</v>
      </c>
      <c r="AU12" s="45" t="s">
        <v>671</v>
      </c>
      <c r="AV12" s="45" t="s">
        <v>671</v>
      </c>
      <c r="AW12" s="45" t="s">
        <v>672</v>
      </c>
      <c r="AX12" s="45" t="s">
        <v>673</v>
      </c>
      <c r="AY12" s="45" t="s">
        <v>674</v>
      </c>
      <c r="BC12" t="s">
        <v>675</v>
      </c>
      <c r="BD12" s="45" t="s">
        <v>676</v>
      </c>
      <c r="BF12" s="45" t="s">
        <v>677</v>
      </c>
      <c r="BG12" s="45" t="s">
        <v>732</v>
      </c>
      <c r="BH12" s="45" t="s">
        <v>679</v>
      </c>
      <c r="BI12" s="45" t="s">
        <v>680</v>
      </c>
      <c r="BM12" t="s">
        <v>733</v>
      </c>
      <c r="BN12" s="45" t="s">
        <v>682</v>
      </c>
      <c r="BO12" s="45" t="s">
        <v>682</v>
      </c>
      <c r="BP12" s="45" t="s">
        <v>734</v>
      </c>
      <c r="BQ12" s="45" t="s">
        <v>735</v>
      </c>
      <c r="BR12" s="45" t="s">
        <v>736</v>
      </c>
      <c r="BS12" s="45" t="s">
        <v>686</v>
      </c>
      <c r="BT12" s="45" t="s">
        <v>686</v>
      </c>
      <c r="BU12" s="45" t="s">
        <v>737</v>
      </c>
      <c r="BV12" s="45" t="s">
        <v>738</v>
      </c>
      <c r="BW12" s="45" t="s">
        <v>687</v>
      </c>
      <c r="BX12" s="45" t="s">
        <v>687</v>
      </c>
      <c r="BY12" s="45" t="s">
        <v>688</v>
      </c>
      <c r="BZ12" s="45" t="s">
        <v>739</v>
      </c>
      <c r="CA12" s="45" t="s">
        <v>690</v>
      </c>
      <c r="CB12" s="45" t="s">
        <v>691</v>
      </c>
      <c r="CC12" t="str">
        <f t="shared" si="1"/>
        <v>Glu-A1b(Ax2*)</v>
      </c>
      <c r="CD12" s="45" t="s">
        <v>692</v>
      </c>
      <c r="CE12" s="45" t="s">
        <v>693</v>
      </c>
      <c r="CF12" s="45" t="s">
        <v>694</v>
      </c>
      <c r="CG12" s="45" t="s">
        <v>695</v>
      </c>
      <c r="CH12" s="45" t="s">
        <v>696</v>
      </c>
      <c r="CI12" s="45" t="s">
        <v>697</v>
      </c>
      <c r="CJ12" s="45" t="s">
        <v>698</v>
      </c>
      <c r="CK12" s="45" t="s">
        <v>740</v>
      </c>
      <c r="CL12" s="45" t="s">
        <v>740</v>
      </c>
      <c r="CM12" s="45" t="s">
        <v>741</v>
      </c>
      <c r="CN12" s="45" t="s">
        <v>701</v>
      </c>
      <c r="CO12" s="45" t="s">
        <v>702</v>
      </c>
      <c r="CP12" s="45" t="s">
        <v>703</v>
      </c>
      <c r="CQ12" s="45" t="s">
        <v>704</v>
      </c>
      <c r="CR12" s="45" t="s">
        <v>742</v>
      </c>
      <c r="CS12" s="45" t="s">
        <v>742</v>
      </c>
      <c r="CT12" s="45" t="s">
        <v>706</v>
      </c>
      <c r="CU12" s="45" t="s">
        <v>707</v>
      </c>
      <c r="CV12" s="45" t="s">
        <v>708</v>
      </c>
      <c r="CW12" s="45" t="s">
        <v>743</v>
      </c>
      <c r="CX12" s="45" t="s">
        <v>710</v>
      </c>
      <c r="CY12" s="45" t="s">
        <v>711</v>
      </c>
      <c r="CZ12" s="45" t="s">
        <v>712</v>
      </c>
      <c r="DA12" s="45" t="s">
        <v>713</v>
      </c>
      <c r="DB12" s="45" t="s">
        <v>714</v>
      </c>
      <c r="DC12" s="45" t="s">
        <v>715</v>
      </c>
      <c r="DD12" s="45" t="s">
        <v>716</v>
      </c>
      <c r="DE12" s="45" t="s">
        <v>717</v>
      </c>
      <c r="DF12" s="45" t="s">
        <v>744</v>
      </c>
      <c r="DG12" s="45" t="s">
        <v>719</v>
      </c>
      <c r="DH12" s="45" t="s">
        <v>720</v>
      </c>
      <c r="DI12" s="45" t="s">
        <v>721</v>
      </c>
      <c r="DJ12" s="45" t="s">
        <v>722</v>
      </c>
      <c r="DK12" s="45" t="s">
        <v>723</v>
      </c>
      <c r="DL12" s="45" t="s">
        <v>724</v>
      </c>
      <c r="DM12" s="45" t="s">
        <v>725</v>
      </c>
    </row>
    <row r="13" spans="1:117">
      <c r="A13" s="51">
        <v>371</v>
      </c>
      <c r="B13" s="45" t="s">
        <v>635</v>
      </c>
      <c r="C13" s="51">
        <v>990</v>
      </c>
      <c r="D13" s="45" t="s">
        <v>636</v>
      </c>
      <c r="E13" s="51">
        <v>200</v>
      </c>
      <c r="F13" s="45" t="s">
        <v>745</v>
      </c>
      <c r="G13" t="s">
        <v>746</v>
      </c>
      <c r="H13" t="s">
        <v>639</v>
      </c>
      <c r="I13" t="s">
        <v>640</v>
      </c>
      <c r="J13">
        <v>3</v>
      </c>
      <c r="K13" s="45" t="s">
        <v>747</v>
      </c>
      <c r="L13" s="45" t="s">
        <v>748</v>
      </c>
      <c r="M13" s="45" t="s">
        <v>748</v>
      </c>
      <c r="N13" s="45" t="s">
        <v>748</v>
      </c>
      <c r="O13" s="45" t="s">
        <v>641</v>
      </c>
      <c r="P13" t="str">
        <f t="shared" si="0"/>
        <v>Het-1RS:1AL</v>
      </c>
      <c r="Q13" s="45" t="s">
        <v>642</v>
      </c>
      <c r="R13" s="45" t="s">
        <v>729</v>
      </c>
      <c r="S13" t="s">
        <v>644</v>
      </c>
      <c r="T13" s="45" t="s">
        <v>730</v>
      </c>
      <c r="U13" s="45" t="s">
        <v>646</v>
      </c>
      <c r="V13" s="45" t="s">
        <v>749</v>
      </c>
      <c r="W13" s="45" t="s">
        <v>648</v>
      </c>
      <c r="X13" s="45" t="s">
        <v>750</v>
      </c>
      <c r="Y13" s="45" t="s">
        <v>650</v>
      </c>
      <c r="Z13" s="45" t="s">
        <v>651</v>
      </c>
      <c r="AA13" s="45" t="s">
        <v>652</v>
      </c>
      <c r="AB13" s="45" t="s">
        <v>653</v>
      </c>
      <c r="AC13" s="45" t="s">
        <v>654</v>
      </c>
      <c r="AD13" s="45" t="s">
        <v>655</v>
      </c>
      <c r="AE13" s="45" t="s">
        <v>655</v>
      </c>
      <c r="AF13" s="45" t="s">
        <v>656</v>
      </c>
      <c r="AG13" s="45" t="s">
        <v>657</v>
      </c>
      <c r="AH13" s="45" t="s">
        <v>658</v>
      </c>
      <c r="AI13" s="45" t="s">
        <v>751</v>
      </c>
      <c r="AJ13" s="45" t="s">
        <v>660</v>
      </c>
      <c r="AK13" s="45" t="s">
        <v>661</v>
      </c>
      <c r="AL13" s="45" t="s">
        <v>731</v>
      </c>
      <c r="AM13" s="45" t="s">
        <v>663</v>
      </c>
      <c r="AN13" s="45" t="s">
        <v>664</v>
      </c>
      <c r="AO13" s="45" t="s">
        <v>752</v>
      </c>
      <c r="AP13" s="45" t="s">
        <v>666</v>
      </c>
      <c r="AQ13" s="45" t="s">
        <v>667</v>
      </c>
      <c r="AR13" s="45" t="s">
        <v>668</v>
      </c>
      <c r="AS13" s="45" t="s">
        <v>669</v>
      </c>
      <c r="AT13" s="45" t="s">
        <v>670</v>
      </c>
      <c r="AU13" s="45" t="s">
        <v>671</v>
      </c>
      <c r="AV13" s="45" t="s">
        <v>671</v>
      </c>
      <c r="AW13" s="45" t="s">
        <v>753</v>
      </c>
      <c r="AX13" s="45" t="s">
        <v>673</v>
      </c>
      <c r="AY13" s="45" t="s">
        <v>674</v>
      </c>
      <c r="BC13" t="s">
        <v>675</v>
      </c>
      <c r="BD13" s="45" t="s">
        <v>676</v>
      </c>
      <c r="BF13" s="45" t="s">
        <v>677</v>
      </c>
      <c r="BG13" s="45" t="s">
        <v>732</v>
      </c>
      <c r="BH13" s="45" t="s">
        <v>754</v>
      </c>
      <c r="BI13" s="45" t="s">
        <v>680</v>
      </c>
      <c r="BK13" t="s">
        <v>755</v>
      </c>
      <c r="BM13" t="s">
        <v>733</v>
      </c>
      <c r="BN13" s="45" t="s">
        <v>682</v>
      </c>
      <c r="BO13" s="45" t="s">
        <v>682</v>
      </c>
      <c r="BP13" s="45" t="s">
        <v>734</v>
      </c>
      <c r="BQ13" s="45" t="s">
        <v>684</v>
      </c>
      <c r="BR13" s="45" t="s">
        <v>736</v>
      </c>
      <c r="BS13" s="45" t="s">
        <v>686</v>
      </c>
      <c r="BT13" s="45" t="s">
        <v>686</v>
      </c>
      <c r="BU13" s="45" t="s">
        <v>738</v>
      </c>
      <c r="BV13" s="45" t="s">
        <v>738</v>
      </c>
      <c r="BW13" s="45" t="s">
        <v>687</v>
      </c>
      <c r="BX13" s="45" t="s">
        <v>687</v>
      </c>
      <c r="BY13" s="45" t="s">
        <v>688</v>
      </c>
      <c r="BZ13" s="45" t="s">
        <v>739</v>
      </c>
      <c r="CA13" s="45" t="s">
        <v>690</v>
      </c>
      <c r="CB13" s="45" t="s">
        <v>691</v>
      </c>
      <c r="CC13" t="str">
        <f t="shared" si="1"/>
        <v>Glu-A1b(Ax2*)</v>
      </c>
      <c r="CD13" s="45" t="s">
        <v>692</v>
      </c>
      <c r="CF13" s="45" t="s">
        <v>694</v>
      </c>
      <c r="CG13" s="45" t="s">
        <v>756</v>
      </c>
      <c r="CH13" s="45" t="s">
        <v>696</v>
      </c>
      <c r="CI13" s="45" t="s">
        <v>697</v>
      </c>
      <c r="CJ13" s="45" t="s">
        <v>698</v>
      </c>
      <c r="CK13" s="45" t="s">
        <v>757</v>
      </c>
      <c r="CL13" s="45" t="s">
        <v>758</v>
      </c>
      <c r="CM13" s="45" t="s">
        <v>759</v>
      </c>
      <c r="CN13" s="45" t="s">
        <v>701</v>
      </c>
      <c r="CO13" s="45" t="s">
        <v>702</v>
      </c>
      <c r="CP13" s="45" t="s">
        <v>703</v>
      </c>
      <c r="CQ13" s="45" t="s">
        <v>704</v>
      </c>
      <c r="CR13" s="45" t="s">
        <v>742</v>
      </c>
      <c r="CS13" s="45" t="s">
        <v>742</v>
      </c>
      <c r="CT13" s="45" t="s">
        <v>706</v>
      </c>
      <c r="CU13" s="45" t="s">
        <v>707</v>
      </c>
      <c r="CV13" s="45" t="s">
        <v>708</v>
      </c>
      <c r="CW13" s="45" t="s">
        <v>743</v>
      </c>
      <c r="CX13" s="45" t="s">
        <v>710</v>
      </c>
      <c r="CY13" s="45" t="s">
        <v>711</v>
      </c>
      <c r="CZ13" s="45" t="s">
        <v>712</v>
      </c>
      <c r="DA13" s="45" t="s">
        <v>713</v>
      </c>
      <c r="DB13" s="45" t="s">
        <v>714</v>
      </c>
      <c r="DC13" s="45" t="s">
        <v>760</v>
      </c>
      <c r="DD13" s="45" t="s">
        <v>716</v>
      </c>
      <c r="DE13" s="45" t="s">
        <v>717</v>
      </c>
      <c r="DF13" s="45" t="s">
        <v>744</v>
      </c>
      <c r="DG13" s="45" t="s">
        <v>719</v>
      </c>
      <c r="DH13" s="45" t="s">
        <v>720</v>
      </c>
      <c r="DI13" s="45" t="s">
        <v>721</v>
      </c>
      <c r="DJ13" s="45" t="s">
        <v>722</v>
      </c>
      <c r="DK13" s="45" t="s">
        <v>723</v>
      </c>
      <c r="DL13" s="45" t="s">
        <v>724</v>
      </c>
      <c r="DM13" s="45" t="s">
        <v>725</v>
      </c>
    </row>
    <row r="14" spans="1:117">
      <c r="A14" s="51">
        <v>371</v>
      </c>
      <c r="B14" s="45" t="s">
        <v>635</v>
      </c>
      <c r="C14" s="51">
        <v>990</v>
      </c>
      <c r="D14" s="45" t="s">
        <v>636</v>
      </c>
      <c r="E14" s="51">
        <v>107</v>
      </c>
      <c r="F14" s="45" t="s">
        <v>761</v>
      </c>
      <c r="G14" t="s">
        <v>762</v>
      </c>
      <c r="H14" t="s">
        <v>639</v>
      </c>
      <c r="I14" t="s">
        <v>640</v>
      </c>
      <c r="J14">
        <v>4</v>
      </c>
      <c r="K14" s="45" t="s">
        <v>6</v>
      </c>
      <c r="L14" s="45" t="s">
        <v>641</v>
      </c>
      <c r="M14" s="45" t="s">
        <v>641</v>
      </c>
      <c r="N14" s="45" t="s">
        <v>641</v>
      </c>
      <c r="O14" s="45" t="s">
        <v>641</v>
      </c>
      <c r="P14" t="str">
        <f t="shared" si="0"/>
        <v>Non-1RS</v>
      </c>
      <c r="Q14" s="45" t="s">
        <v>642</v>
      </c>
      <c r="R14" s="45" t="s">
        <v>643</v>
      </c>
      <c r="S14" t="s">
        <v>644</v>
      </c>
      <c r="T14" s="45" t="s">
        <v>730</v>
      </c>
      <c r="U14" s="45" t="s">
        <v>646</v>
      </c>
      <c r="V14" s="45" t="s">
        <v>749</v>
      </c>
      <c r="W14" s="45" t="s">
        <v>648</v>
      </c>
      <c r="X14" s="45" t="s">
        <v>649</v>
      </c>
      <c r="Y14" s="45" t="s">
        <v>650</v>
      </c>
      <c r="Z14" s="45" t="s">
        <v>651</v>
      </c>
      <c r="AA14" s="45" t="s">
        <v>652</v>
      </c>
      <c r="AB14" s="45" t="s">
        <v>240</v>
      </c>
      <c r="AC14" s="45" t="s">
        <v>241</v>
      </c>
      <c r="AD14" s="45" t="s">
        <v>763</v>
      </c>
      <c r="AE14" s="45" t="s">
        <v>763</v>
      </c>
      <c r="AF14" s="45" t="s">
        <v>764</v>
      </c>
      <c r="AG14" s="45" t="s">
        <v>242</v>
      </c>
      <c r="AH14" s="45" t="s">
        <v>658</v>
      </c>
      <c r="AI14" s="45" t="s">
        <v>244</v>
      </c>
      <c r="AJ14" s="45" t="s">
        <v>660</v>
      </c>
      <c r="AK14" s="45" t="s">
        <v>661</v>
      </c>
      <c r="AL14" s="45" t="s">
        <v>731</v>
      </c>
      <c r="AM14" s="45" t="s">
        <v>663</v>
      </c>
      <c r="AN14" s="45" t="s">
        <v>664</v>
      </c>
      <c r="AO14" s="45" t="s">
        <v>765</v>
      </c>
      <c r="AP14" s="45" t="s">
        <v>666</v>
      </c>
      <c r="AQ14" s="45" t="s">
        <v>667</v>
      </c>
      <c r="AR14" s="45" t="s">
        <v>668</v>
      </c>
      <c r="AS14" s="45" t="s">
        <v>669</v>
      </c>
      <c r="AT14" s="45" t="s">
        <v>670</v>
      </c>
      <c r="AU14" s="45" t="s">
        <v>671</v>
      </c>
      <c r="AV14" s="45" t="s">
        <v>671</v>
      </c>
      <c r="AW14" s="45" t="s">
        <v>672</v>
      </c>
      <c r="AX14" s="45" t="s">
        <v>673</v>
      </c>
      <c r="AY14" s="45" t="s">
        <v>674</v>
      </c>
      <c r="BC14" t="s">
        <v>675</v>
      </c>
      <c r="BD14" s="45" t="s">
        <v>676</v>
      </c>
      <c r="BF14" s="45" t="s">
        <v>677</v>
      </c>
      <c r="BG14" s="45" t="s">
        <v>678</v>
      </c>
      <c r="BH14" s="45" t="s">
        <v>679</v>
      </c>
      <c r="BI14" s="45" t="s">
        <v>680</v>
      </c>
      <c r="BJ14" t="s">
        <v>766</v>
      </c>
      <c r="BK14" t="s">
        <v>766</v>
      </c>
      <c r="BM14" t="s">
        <v>767</v>
      </c>
      <c r="BN14" s="45" t="s">
        <v>682</v>
      </c>
      <c r="BO14" s="45" t="s">
        <v>682</v>
      </c>
      <c r="BP14" s="45" t="s">
        <v>734</v>
      </c>
      <c r="BQ14" s="45" t="s">
        <v>684</v>
      </c>
      <c r="BR14" s="45" t="s">
        <v>685</v>
      </c>
      <c r="BS14" s="45" t="s">
        <v>686</v>
      </c>
      <c r="BT14" s="45" t="s">
        <v>686</v>
      </c>
      <c r="BU14" s="45" t="s">
        <v>270</v>
      </c>
      <c r="BV14" s="45" t="s">
        <v>270</v>
      </c>
      <c r="BW14" s="45" t="s">
        <v>687</v>
      </c>
      <c r="BX14" s="45" t="s">
        <v>687</v>
      </c>
      <c r="BY14" s="45" t="s">
        <v>688</v>
      </c>
      <c r="BZ14" s="45" t="s">
        <v>689</v>
      </c>
      <c r="CA14" s="45" t="s">
        <v>690</v>
      </c>
      <c r="CB14" s="45" t="s">
        <v>691</v>
      </c>
      <c r="CC14" t="str">
        <f t="shared" si="1"/>
        <v>Glu-A1b(Ax2*)</v>
      </c>
      <c r="CD14" s="45" t="s">
        <v>692</v>
      </c>
      <c r="CF14" s="45" t="s">
        <v>694</v>
      </c>
      <c r="CG14" s="45" t="s">
        <v>695</v>
      </c>
      <c r="CH14" s="45" t="s">
        <v>696</v>
      </c>
      <c r="CI14" s="45" t="s">
        <v>768</v>
      </c>
      <c r="CJ14" s="45" t="s">
        <v>698</v>
      </c>
      <c r="CK14" s="45" t="s">
        <v>699</v>
      </c>
      <c r="CL14" s="45" t="s">
        <v>699</v>
      </c>
      <c r="CM14" s="45" t="s">
        <v>700</v>
      </c>
      <c r="CN14" s="45" t="s">
        <v>769</v>
      </c>
      <c r="CO14" s="45" t="s">
        <v>702</v>
      </c>
      <c r="CP14" s="45" t="s">
        <v>770</v>
      </c>
      <c r="CQ14" s="45" t="s">
        <v>704</v>
      </c>
      <c r="CR14" s="45" t="s">
        <v>771</v>
      </c>
      <c r="CS14" s="45" t="s">
        <v>771</v>
      </c>
      <c r="CT14" s="45" t="s">
        <v>706</v>
      </c>
      <c r="CU14" s="45" t="s">
        <v>707</v>
      </c>
      <c r="CV14" s="45" t="s">
        <v>772</v>
      </c>
      <c r="CW14" s="45" t="s">
        <v>773</v>
      </c>
      <c r="CX14" s="45" t="s">
        <v>774</v>
      </c>
      <c r="CY14" s="45" t="s">
        <v>711</v>
      </c>
      <c r="CZ14" s="45" t="s">
        <v>775</v>
      </c>
      <c r="DA14" s="45" t="s">
        <v>713</v>
      </c>
      <c r="DB14" s="45" t="s">
        <v>714</v>
      </c>
      <c r="DC14" s="45" t="s">
        <v>760</v>
      </c>
      <c r="DD14" s="45" t="s">
        <v>716</v>
      </c>
      <c r="DE14" s="45" t="s">
        <v>717</v>
      </c>
      <c r="DF14" s="45" t="s">
        <v>744</v>
      </c>
      <c r="DG14" s="45" t="s">
        <v>719</v>
      </c>
      <c r="DH14" s="45" t="s">
        <v>776</v>
      </c>
      <c r="DI14" s="45" t="s">
        <v>721</v>
      </c>
      <c r="DJ14" s="45" t="s">
        <v>722</v>
      </c>
      <c r="DK14" s="45" t="s">
        <v>723</v>
      </c>
      <c r="DL14" s="45" t="s">
        <v>298</v>
      </c>
      <c r="DM14" s="45" t="s">
        <v>725</v>
      </c>
    </row>
    <row r="15" spans="1:117">
      <c r="A15" s="51">
        <v>371</v>
      </c>
      <c r="B15" s="45" t="s">
        <v>635</v>
      </c>
      <c r="C15" s="51">
        <v>990</v>
      </c>
      <c r="D15" s="45" t="s">
        <v>636</v>
      </c>
      <c r="E15" s="51">
        <v>41874</v>
      </c>
      <c r="F15" s="45" t="s">
        <v>777</v>
      </c>
      <c r="G15" t="s">
        <v>778</v>
      </c>
      <c r="H15" t="s">
        <v>639</v>
      </c>
      <c r="I15" t="s">
        <v>640</v>
      </c>
      <c r="J15">
        <v>5</v>
      </c>
      <c r="K15" s="45" t="s">
        <v>78</v>
      </c>
      <c r="L15" s="45" t="s">
        <v>641</v>
      </c>
      <c r="M15" s="45" t="s">
        <v>641</v>
      </c>
      <c r="N15" s="45" t="s">
        <v>641</v>
      </c>
      <c r="O15" s="45" t="s">
        <v>641</v>
      </c>
      <c r="P15" t="str">
        <f t="shared" si="0"/>
        <v>Non-1RS</v>
      </c>
      <c r="Q15" s="45" t="s">
        <v>642</v>
      </c>
      <c r="R15" s="45" t="s">
        <v>643</v>
      </c>
      <c r="S15" t="s">
        <v>644</v>
      </c>
      <c r="T15" s="45" t="s">
        <v>730</v>
      </c>
      <c r="U15" s="45" t="s">
        <v>646</v>
      </c>
      <c r="V15" s="45" t="s">
        <v>749</v>
      </c>
      <c r="W15" s="45" t="s">
        <v>648</v>
      </c>
      <c r="X15" s="45" t="s">
        <v>649</v>
      </c>
      <c r="Y15" s="45" t="s">
        <v>650</v>
      </c>
      <c r="Z15" s="45" t="s">
        <v>651</v>
      </c>
      <c r="AA15" s="45" t="s">
        <v>652</v>
      </c>
      <c r="AB15" s="45" t="s">
        <v>240</v>
      </c>
      <c r="AC15" s="45" t="s">
        <v>241</v>
      </c>
      <c r="AD15" s="45" t="s">
        <v>763</v>
      </c>
      <c r="AE15" s="45" t="s">
        <v>763</v>
      </c>
      <c r="AF15" s="45" t="s">
        <v>656</v>
      </c>
      <c r="AG15" s="45" t="s">
        <v>242</v>
      </c>
      <c r="AH15" s="45" t="s">
        <v>658</v>
      </c>
      <c r="AI15" s="45" t="s">
        <v>659</v>
      </c>
      <c r="AJ15" s="45" t="s">
        <v>660</v>
      </c>
      <c r="AK15" s="45" t="s">
        <v>661</v>
      </c>
      <c r="AL15" s="45" t="s">
        <v>731</v>
      </c>
      <c r="AM15" s="45" t="s">
        <v>663</v>
      </c>
      <c r="AN15" s="45" t="s">
        <v>248</v>
      </c>
      <c r="AO15" s="45" t="s">
        <v>665</v>
      </c>
      <c r="AP15" s="45" t="s">
        <v>666</v>
      </c>
      <c r="AQ15" s="45" t="s">
        <v>667</v>
      </c>
      <c r="AR15" s="45" t="s">
        <v>668</v>
      </c>
      <c r="AS15" s="45" t="s">
        <v>669</v>
      </c>
      <c r="AT15" s="45" t="s">
        <v>670</v>
      </c>
      <c r="AU15" s="45" t="s">
        <v>671</v>
      </c>
      <c r="AV15" s="45" t="s">
        <v>779</v>
      </c>
      <c r="AW15" s="45" t="s">
        <v>672</v>
      </c>
      <c r="AX15" s="45" t="s">
        <v>673</v>
      </c>
      <c r="AY15" s="45" t="s">
        <v>674</v>
      </c>
      <c r="AZ15" t="s">
        <v>675</v>
      </c>
      <c r="BC15" t="s">
        <v>675</v>
      </c>
      <c r="BD15" s="45" t="s">
        <v>676</v>
      </c>
      <c r="BF15" s="45" t="s">
        <v>677</v>
      </c>
      <c r="BG15" s="45" t="s">
        <v>678</v>
      </c>
      <c r="BH15" s="45" t="s">
        <v>679</v>
      </c>
      <c r="BI15" s="45" t="s">
        <v>680</v>
      </c>
      <c r="BJ15" t="s">
        <v>766</v>
      </c>
      <c r="BK15" t="s">
        <v>766</v>
      </c>
      <c r="BL15" t="s">
        <v>766</v>
      </c>
      <c r="BM15" t="s">
        <v>766</v>
      </c>
      <c r="BN15" s="45" t="s">
        <v>682</v>
      </c>
      <c r="BO15" s="45" t="s">
        <v>682</v>
      </c>
      <c r="BP15" s="45" t="s">
        <v>683</v>
      </c>
      <c r="BQ15" s="45" t="s">
        <v>735</v>
      </c>
      <c r="BR15" s="45" t="s">
        <v>685</v>
      </c>
      <c r="BS15" s="45" t="s">
        <v>686</v>
      </c>
      <c r="BT15" s="45" t="s">
        <v>686</v>
      </c>
      <c r="BU15" s="45" t="s">
        <v>270</v>
      </c>
      <c r="BV15" s="45" t="s">
        <v>270</v>
      </c>
      <c r="BW15" s="45" t="s">
        <v>687</v>
      </c>
      <c r="BX15" s="45" t="s">
        <v>687</v>
      </c>
      <c r="BY15" s="45" t="s">
        <v>688</v>
      </c>
      <c r="BZ15" s="45" t="s">
        <v>780</v>
      </c>
      <c r="CA15" s="45" t="s">
        <v>690</v>
      </c>
      <c r="CB15" s="45" t="s">
        <v>781</v>
      </c>
      <c r="CC15" t="str">
        <f t="shared" si="1"/>
        <v>Glu-A1a(Ax1)</v>
      </c>
      <c r="CD15" s="45" t="s">
        <v>782</v>
      </c>
      <c r="CF15" s="45" t="s">
        <v>694</v>
      </c>
      <c r="CG15" s="45" t="s">
        <v>695</v>
      </c>
      <c r="CH15" s="45" t="s">
        <v>696</v>
      </c>
      <c r="CI15" s="45" t="s">
        <v>697</v>
      </c>
      <c r="CJ15" s="45" t="s">
        <v>698</v>
      </c>
      <c r="CK15" s="45" t="s">
        <v>699</v>
      </c>
      <c r="CL15" s="45" t="s">
        <v>699</v>
      </c>
      <c r="CM15" s="45" t="s">
        <v>700</v>
      </c>
      <c r="CN15" s="45" t="s">
        <v>769</v>
      </c>
      <c r="CO15" s="45" t="s">
        <v>702</v>
      </c>
      <c r="CP15" s="45" t="s">
        <v>770</v>
      </c>
      <c r="CR15" s="45" t="s">
        <v>705</v>
      </c>
      <c r="CS15" s="45" t="s">
        <v>705</v>
      </c>
      <c r="CT15" s="45" t="s">
        <v>706</v>
      </c>
      <c r="CU15" s="45" t="s">
        <v>707</v>
      </c>
      <c r="CV15" s="45" t="s">
        <v>708</v>
      </c>
      <c r="CW15" s="45" t="s">
        <v>743</v>
      </c>
      <c r="CX15" s="45" t="s">
        <v>710</v>
      </c>
      <c r="CY15" s="45" t="s">
        <v>711</v>
      </c>
      <c r="CZ15" s="45" t="s">
        <v>712</v>
      </c>
      <c r="DA15" s="45" t="s">
        <v>713</v>
      </c>
      <c r="DB15" s="45" t="s">
        <v>714</v>
      </c>
      <c r="DC15" s="45" t="s">
        <v>760</v>
      </c>
      <c r="DD15" s="45" t="s">
        <v>716</v>
      </c>
      <c r="DE15" s="45" t="s">
        <v>717</v>
      </c>
      <c r="DF15" s="45" t="s">
        <v>744</v>
      </c>
      <c r="DG15" s="45" t="s">
        <v>783</v>
      </c>
      <c r="DH15" s="45" t="s">
        <v>720</v>
      </c>
      <c r="DI15" s="45" t="s">
        <v>721</v>
      </c>
      <c r="DJ15" s="45" t="s">
        <v>722</v>
      </c>
      <c r="DK15" s="45" t="s">
        <v>723</v>
      </c>
      <c r="DL15" s="45" t="s">
        <v>724</v>
      </c>
      <c r="DM15" s="45" t="s">
        <v>725</v>
      </c>
    </row>
    <row r="16" spans="1:117">
      <c r="A16" s="51">
        <v>371</v>
      </c>
      <c r="B16" s="45" t="s">
        <v>635</v>
      </c>
      <c r="C16" s="51">
        <v>990</v>
      </c>
      <c r="D16" s="45" t="s">
        <v>636</v>
      </c>
      <c r="E16" s="51">
        <v>41875</v>
      </c>
      <c r="F16" s="45" t="s">
        <v>784</v>
      </c>
      <c r="G16" t="s">
        <v>785</v>
      </c>
      <c r="H16" t="s">
        <v>639</v>
      </c>
      <c r="I16" t="s">
        <v>640</v>
      </c>
      <c r="J16">
        <v>6</v>
      </c>
      <c r="K16" s="45" t="s">
        <v>81</v>
      </c>
      <c r="L16" s="45" t="s">
        <v>641</v>
      </c>
      <c r="M16" s="45" t="s">
        <v>641</v>
      </c>
      <c r="N16" s="45" t="s">
        <v>641</v>
      </c>
      <c r="O16" s="45" t="s">
        <v>641</v>
      </c>
      <c r="P16" t="str">
        <f t="shared" si="0"/>
        <v>Non-1RS</v>
      </c>
      <c r="Q16" s="45" t="s">
        <v>642</v>
      </c>
      <c r="R16" s="45" t="s">
        <v>729</v>
      </c>
      <c r="S16" t="s">
        <v>786</v>
      </c>
      <c r="T16" s="45" t="s">
        <v>730</v>
      </c>
      <c r="U16" s="45" t="s">
        <v>646</v>
      </c>
      <c r="V16" s="45" t="s">
        <v>749</v>
      </c>
      <c r="W16" s="45" t="s">
        <v>648</v>
      </c>
      <c r="X16" s="45" t="s">
        <v>649</v>
      </c>
      <c r="Y16" s="45" t="s">
        <v>650</v>
      </c>
      <c r="Z16" s="45" t="s">
        <v>651</v>
      </c>
      <c r="AA16" s="45" t="s">
        <v>652</v>
      </c>
      <c r="AB16" s="45" t="s">
        <v>240</v>
      </c>
      <c r="AC16" s="45" t="s">
        <v>241</v>
      </c>
      <c r="AD16" s="45" t="s">
        <v>763</v>
      </c>
      <c r="AE16" s="45" t="s">
        <v>763</v>
      </c>
      <c r="AF16" s="45" t="s">
        <v>656</v>
      </c>
      <c r="AG16" s="45" t="s">
        <v>657</v>
      </c>
      <c r="AH16" s="45" t="s">
        <v>658</v>
      </c>
      <c r="AI16" s="45" t="s">
        <v>659</v>
      </c>
      <c r="AJ16" s="45" t="s">
        <v>660</v>
      </c>
      <c r="AK16" s="45" t="s">
        <v>661</v>
      </c>
      <c r="AL16" s="45" t="s">
        <v>731</v>
      </c>
      <c r="AM16" s="45" t="s">
        <v>663</v>
      </c>
      <c r="AN16" s="45" t="s">
        <v>248</v>
      </c>
      <c r="AO16" s="45" t="s">
        <v>665</v>
      </c>
      <c r="AP16" s="45" t="s">
        <v>666</v>
      </c>
      <c r="AQ16" s="45" t="s">
        <v>667</v>
      </c>
      <c r="AR16" s="45" t="s">
        <v>668</v>
      </c>
      <c r="AS16" s="45" t="s">
        <v>669</v>
      </c>
      <c r="AT16" s="45" t="s">
        <v>670</v>
      </c>
      <c r="AU16" s="45" t="s">
        <v>671</v>
      </c>
      <c r="AV16" s="45" t="s">
        <v>671</v>
      </c>
      <c r="AW16" s="45" t="s">
        <v>672</v>
      </c>
      <c r="AX16" s="45" t="s">
        <v>673</v>
      </c>
      <c r="AY16" s="45" t="s">
        <v>674</v>
      </c>
      <c r="AZ16" t="s">
        <v>675</v>
      </c>
      <c r="BC16" t="s">
        <v>675</v>
      </c>
      <c r="BD16" s="45" t="s">
        <v>676</v>
      </c>
      <c r="BF16" s="45" t="s">
        <v>677</v>
      </c>
      <c r="BG16" s="45" t="s">
        <v>779</v>
      </c>
      <c r="BH16" s="45" t="s">
        <v>679</v>
      </c>
      <c r="BI16" s="45" t="s">
        <v>680</v>
      </c>
      <c r="BJ16" t="s">
        <v>766</v>
      </c>
      <c r="BK16" t="s">
        <v>766</v>
      </c>
      <c r="BL16" t="s">
        <v>766</v>
      </c>
      <c r="BM16" t="s">
        <v>766</v>
      </c>
      <c r="BN16" s="45" t="s">
        <v>682</v>
      </c>
      <c r="BO16" s="45" t="s">
        <v>682</v>
      </c>
      <c r="BP16" s="45" t="s">
        <v>683</v>
      </c>
      <c r="BQ16" s="45" t="s">
        <v>735</v>
      </c>
      <c r="BR16" s="45" t="s">
        <v>685</v>
      </c>
      <c r="BS16" s="45" t="s">
        <v>686</v>
      </c>
      <c r="BT16" s="45" t="s">
        <v>686</v>
      </c>
      <c r="BU16" s="45" t="s">
        <v>270</v>
      </c>
      <c r="BV16" s="45" t="s">
        <v>270</v>
      </c>
      <c r="BW16" s="45" t="s">
        <v>687</v>
      </c>
      <c r="BX16" s="45" t="s">
        <v>687</v>
      </c>
      <c r="BY16" s="45" t="s">
        <v>688</v>
      </c>
      <c r="BZ16" s="45" t="s">
        <v>780</v>
      </c>
      <c r="CA16" s="45" t="s">
        <v>690</v>
      </c>
      <c r="CB16" s="45" t="s">
        <v>781</v>
      </c>
      <c r="CC16" t="str">
        <f t="shared" si="1"/>
        <v>Glu-A1a(Ax1)</v>
      </c>
      <c r="CD16" s="45" t="s">
        <v>782</v>
      </c>
      <c r="CF16" s="45" t="s">
        <v>694</v>
      </c>
      <c r="CG16" s="45" t="s">
        <v>695</v>
      </c>
      <c r="CH16" s="45" t="s">
        <v>696</v>
      </c>
      <c r="CI16" s="45" t="s">
        <v>697</v>
      </c>
      <c r="CJ16" s="45" t="s">
        <v>698</v>
      </c>
      <c r="CK16" s="45" t="s">
        <v>699</v>
      </c>
      <c r="CL16" s="45" t="s">
        <v>699</v>
      </c>
      <c r="CM16" s="45" t="s">
        <v>700</v>
      </c>
      <c r="CN16" s="45" t="s">
        <v>769</v>
      </c>
      <c r="CO16" s="45" t="s">
        <v>702</v>
      </c>
      <c r="CP16" s="45" t="s">
        <v>770</v>
      </c>
      <c r="CQ16" s="45" t="s">
        <v>704</v>
      </c>
      <c r="CR16" s="45" t="s">
        <v>771</v>
      </c>
      <c r="CS16" s="45" t="s">
        <v>771</v>
      </c>
      <c r="CT16" s="45" t="s">
        <v>706</v>
      </c>
      <c r="CU16" s="45" t="s">
        <v>707</v>
      </c>
      <c r="CV16" s="45" t="s">
        <v>787</v>
      </c>
      <c r="CW16" s="45" t="s">
        <v>709</v>
      </c>
      <c r="CX16" s="45" t="s">
        <v>710</v>
      </c>
      <c r="CY16" s="45" t="s">
        <v>711</v>
      </c>
      <c r="CZ16" s="45" t="s">
        <v>712</v>
      </c>
      <c r="DA16" s="45" t="s">
        <v>713</v>
      </c>
      <c r="DB16" s="45" t="s">
        <v>714</v>
      </c>
      <c r="DC16" s="45" t="s">
        <v>788</v>
      </c>
      <c r="DD16" s="45" t="s">
        <v>716</v>
      </c>
      <c r="DE16" s="45" t="s">
        <v>717</v>
      </c>
      <c r="DF16" s="45" t="s">
        <v>744</v>
      </c>
      <c r="DG16" s="45" t="s">
        <v>783</v>
      </c>
      <c r="DH16" s="45" t="s">
        <v>720</v>
      </c>
      <c r="DI16" s="45" t="s">
        <v>721</v>
      </c>
      <c r="DJ16" s="45" t="s">
        <v>722</v>
      </c>
      <c r="DK16" s="45" t="s">
        <v>723</v>
      </c>
      <c r="DL16" s="45" t="s">
        <v>724</v>
      </c>
      <c r="DM16" s="45" t="s">
        <v>725</v>
      </c>
    </row>
    <row r="17" spans="1:117">
      <c r="A17" s="51">
        <v>371</v>
      </c>
      <c r="B17" s="45" t="s">
        <v>635</v>
      </c>
      <c r="C17" s="51">
        <v>990</v>
      </c>
      <c r="D17" s="45" t="s">
        <v>636</v>
      </c>
      <c r="E17" s="51">
        <v>41876</v>
      </c>
      <c r="F17" s="45" t="s">
        <v>789</v>
      </c>
      <c r="G17" t="s">
        <v>790</v>
      </c>
      <c r="H17" t="s">
        <v>639</v>
      </c>
      <c r="I17" t="s">
        <v>640</v>
      </c>
      <c r="J17">
        <v>7</v>
      </c>
      <c r="K17" s="45" t="s">
        <v>82</v>
      </c>
      <c r="L17" s="45" t="s">
        <v>791</v>
      </c>
      <c r="M17" s="45" t="s">
        <v>641</v>
      </c>
      <c r="N17" s="45" t="s">
        <v>184</v>
      </c>
      <c r="O17" s="45" t="s">
        <v>184</v>
      </c>
      <c r="P17" t="str">
        <f t="shared" si="0"/>
        <v>1RS:1BL</v>
      </c>
      <c r="Q17" s="45" t="s">
        <v>642</v>
      </c>
      <c r="R17" s="45" t="s">
        <v>232</v>
      </c>
      <c r="S17" t="s">
        <v>644</v>
      </c>
      <c r="T17" s="45" t="s">
        <v>730</v>
      </c>
      <c r="U17" s="45" t="s">
        <v>646</v>
      </c>
      <c r="V17" s="45" t="s">
        <v>749</v>
      </c>
      <c r="W17" s="45" t="s">
        <v>648</v>
      </c>
      <c r="X17" s="45" t="s">
        <v>649</v>
      </c>
      <c r="Y17" s="45" t="s">
        <v>650</v>
      </c>
      <c r="Z17" s="45" t="s">
        <v>651</v>
      </c>
      <c r="AA17" s="45" t="s">
        <v>652</v>
      </c>
      <c r="AB17" s="45" t="s">
        <v>240</v>
      </c>
      <c r="AC17" s="45" t="s">
        <v>241</v>
      </c>
      <c r="AD17" s="45" t="s">
        <v>763</v>
      </c>
      <c r="AE17" s="45" t="s">
        <v>763</v>
      </c>
      <c r="AF17" s="45" t="s">
        <v>792</v>
      </c>
      <c r="AG17" s="45" t="s">
        <v>242</v>
      </c>
      <c r="AH17" s="45" t="s">
        <v>658</v>
      </c>
      <c r="AI17" s="45" t="s">
        <v>244</v>
      </c>
      <c r="AJ17" s="45" t="s">
        <v>660</v>
      </c>
      <c r="AK17" s="45" t="s">
        <v>661</v>
      </c>
      <c r="AL17" s="45" t="s">
        <v>247</v>
      </c>
      <c r="AM17" s="45" t="s">
        <v>663</v>
      </c>
      <c r="AN17" s="45" t="s">
        <v>248</v>
      </c>
      <c r="AO17" s="45" t="s">
        <v>665</v>
      </c>
      <c r="AP17" s="45" t="s">
        <v>666</v>
      </c>
      <c r="AQ17" s="45" t="s">
        <v>667</v>
      </c>
      <c r="AR17" s="45" t="s">
        <v>668</v>
      </c>
      <c r="AS17" s="45" t="s">
        <v>669</v>
      </c>
      <c r="AT17" s="45" t="s">
        <v>670</v>
      </c>
      <c r="AU17" s="45" t="s">
        <v>671</v>
      </c>
      <c r="AV17" s="45" t="s">
        <v>671</v>
      </c>
      <c r="AW17" s="45" t="s">
        <v>672</v>
      </c>
      <c r="AX17" s="45" t="s">
        <v>673</v>
      </c>
      <c r="AY17" s="45" t="s">
        <v>793</v>
      </c>
      <c r="AZ17" t="s">
        <v>675</v>
      </c>
      <c r="BB17" t="s">
        <v>675</v>
      </c>
      <c r="BC17" t="s">
        <v>675</v>
      </c>
      <c r="BD17" s="45" t="s">
        <v>676</v>
      </c>
      <c r="BE17" t="s">
        <v>794</v>
      </c>
      <c r="BF17" s="45" t="s">
        <v>677</v>
      </c>
      <c r="BG17" s="45" t="s">
        <v>679</v>
      </c>
      <c r="BH17" s="45" t="s">
        <v>795</v>
      </c>
      <c r="BI17" s="45" t="s">
        <v>796</v>
      </c>
      <c r="BJ17" t="s">
        <v>681</v>
      </c>
      <c r="BK17" t="s">
        <v>766</v>
      </c>
      <c r="BL17" t="s">
        <v>766</v>
      </c>
      <c r="BM17" t="s">
        <v>681</v>
      </c>
      <c r="BN17" s="45" t="s">
        <v>682</v>
      </c>
      <c r="BO17" s="45" t="s">
        <v>682</v>
      </c>
      <c r="BP17" s="45" t="s">
        <v>734</v>
      </c>
      <c r="BQ17" s="45" t="s">
        <v>735</v>
      </c>
      <c r="BR17" s="45" t="s">
        <v>685</v>
      </c>
      <c r="BS17" s="45" t="s">
        <v>686</v>
      </c>
      <c r="BT17" s="45" t="s">
        <v>686</v>
      </c>
      <c r="BU17" s="45" t="s">
        <v>270</v>
      </c>
      <c r="BV17" s="45" t="s">
        <v>270</v>
      </c>
      <c r="BW17" s="45" t="s">
        <v>687</v>
      </c>
      <c r="BX17" s="45" t="s">
        <v>687</v>
      </c>
      <c r="BY17" s="45" t="s">
        <v>688</v>
      </c>
      <c r="BZ17" s="45" t="s">
        <v>689</v>
      </c>
      <c r="CA17" s="45" t="s">
        <v>690</v>
      </c>
      <c r="CB17" s="45" t="s">
        <v>691</v>
      </c>
      <c r="CC17" t="str">
        <f t="shared" si="1"/>
        <v>Glu-A1b(Ax2*)</v>
      </c>
      <c r="CD17" s="45" t="s">
        <v>692</v>
      </c>
      <c r="CE17" s="45" t="s">
        <v>693</v>
      </c>
      <c r="CF17" s="45" t="s">
        <v>694</v>
      </c>
      <c r="CG17" s="45" t="s">
        <v>695</v>
      </c>
      <c r="CH17" s="45" t="s">
        <v>696</v>
      </c>
      <c r="CI17" s="45" t="s">
        <v>697</v>
      </c>
      <c r="CJ17" s="45" t="s">
        <v>698</v>
      </c>
      <c r="CK17" s="45" t="s">
        <v>740</v>
      </c>
      <c r="CL17" s="45" t="s">
        <v>740</v>
      </c>
      <c r="CM17" s="45" t="s">
        <v>741</v>
      </c>
      <c r="CN17" s="45" t="s">
        <v>769</v>
      </c>
      <c r="CO17" s="45" t="s">
        <v>702</v>
      </c>
      <c r="CP17" s="45" t="s">
        <v>770</v>
      </c>
      <c r="CR17" s="45" t="s">
        <v>705</v>
      </c>
      <c r="CS17" s="45" t="s">
        <v>705</v>
      </c>
      <c r="CT17" s="45" t="s">
        <v>706</v>
      </c>
      <c r="CU17" s="45" t="s">
        <v>707</v>
      </c>
      <c r="CV17" s="45" t="s">
        <v>708</v>
      </c>
      <c r="CW17" s="45" t="s">
        <v>743</v>
      </c>
      <c r="CX17" s="45" t="s">
        <v>710</v>
      </c>
      <c r="CY17" s="45" t="s">
        <v>797</v>
      </c>
      <c r="CZ17" s="45" t="s">
        <v>775</v>
      </c>
      <c r="DA17" s="45" t="s">
        <v>713</v>
      </c>
      <c r="DB17" s="45" t="s">
        <v>798</v>
      </c>
      <c r="DC17" s="45" t="s">
        <v>715</v>
      </c>
      <c r="DE17" s="45" t="s">
        <v>717</v>
      </c>
      <c r="DF17" s="45" t="s">
        <v>744</v>
      </c>
      <c r="DG17" s="45" t="s">
        <v>719</v>
      </c>
      <c r="DH17" s="45" t="s">
        <v>720</v>
      </c>
      <c r="DI17" s="45" t="s">
        <v>721</v>
      </c>
      <c r="DJ17" s="45" t="s">
        <v>722</v>
      </c>
      <c r="DK17" s="45" t="s">
        <v>723</v>
      </c>
      <c r="DL17" s="45" t="s">
        <v>298</v>
      </c>
      <c r="DM17" s="45" t="s">
        <v>725</v>
      </c>
    </row>
    <row r="18" spans="1:117">
      <c r="A18" s="51">
        <v>371</v>
      </c>
      <c r="B18" s="45" t="s">
        <v>635</v>
      </c>
      <c r="C18" s="51">
        <v>990</v>
      </c>
      <c r="D18" s="45" t="s">
        <v>636</v>
      </c>
      <c r="E18" s="51">
        <v>41877</v>
      </c>
      <c r="F18" s="45" t="s">
        <v>799</v>
      </c>
      <c r="G18" t="s">
        <v>800</v>
      </c>
      <c r="H18" t="s">
        <v>639</v>
      </c>
      <c r="I18" t="s">
        <v>640</v>
      </c>
      <c r="J18">
        <v>8</v>
      </c>
      <c r="K18" s="45" t="s">
        <v>84</v>
      </c>
      <c r="L18" s="45" t="s">
        <v>641</v>
      </c>
      <c r="M18" s="45" t="s">
        <v>641</v>
      </c>
      <c r="N18" s="45" t="s">
        <v>641</v>
      </c>
      <c r="O18" s="45" t="s">
        <v>641</v>
      </c>
      <c r="P18" t="str">
        <f t="shared" si="0"/>
        <v>Non-1RS</v>
      </c>
      <c r="Q18" s="45" t="s">
        <v>642</v>
      </c>
      <c r="R18" s="45" t="s">
        <v>643</v>
      </c>
      <c r="S18" t="s">
        <v>644</v>
      </c>
      <c r="T18" s="45" t="s">
        <v>645</v>
      </c>
      <c r="U18" s="45" t="s">
        <v>646</v>
      </c>
      <c r="V18" s="45" t="s">
        <v>647</v>
      </c>
      <c r="W18" s="45" t="s">
        <v>801</v>
      </c>
      <c r="X18" s="45" t="s">
        <v>649</v>
      </c>
      <c r="Y18" s="45" t="s">
        <v>650</v>
      </c>
      <c r="Z18" s="45" t="s">
        <v>651</v>
      </c>
      <c r="AA18" s="45" t="s">
        <v>652</v>
      </c>
      <c r="AB18" s="45" t="s">
        <v>240</v>
      </c>
      <c r="AC18" s="45" t="s">
        <v>241</v>
      </c>
      <c r="AD18" s="45" t="s">
        <v>763</v>
      </c>
      <c r="AE18" s="45" t="s">
        <v>763</v>
      </c>
      <c r="AF18" s="45" t="s">
        <v>764</v>
      </c>
      <c r="AG18" s="45" t="s">
        <v>242</v>
      </c>
      <c r="AH18" s="45" t="s">
        <v>658</v>
      </c>
      <c r="AI18" s="45" t="s">
        <v>659</v>
      </c>
      <c r="AJ18" s="45" t="s">
        <v>660</v>
      </c>
      <c r="AK18" s="45" t="s">
        <v>661</v>
      </c>
      <c r="AL18" s="45" t="s">
        <v>247</v>
      </c>
      <c r="AM18" s="45" t="s">
        <v>663</v>
      </c>
      <c r="AN18" s="45" t="s">
        <v>664</v>
      </c>
      <c r="AO18" s="45" t="s">
        <v>665</v>
      </c>
      <c r="AP18" s="45" t="s">
        <v>666</v>
      </c>
      <c r="AQ18" s="45" t="s">
        <v>667</v>
      </c>
      <c r="AR18" s="45" t="s">
        <v>779</v>
      </c>
      <c r="AS18" s="45" t="s">
        <v>669</v>
      </c>
      <c r="AT18" s="45" t="s">
        <v>670</v>
      </c>
      <c r="AU18" s="45" t="s">
        <v>671</v>
      </c>
      <c r="AV18" s="45" t="s">
        <v>671</v>
      </c>
      <c r="AW18" s="45" t="s">
        <v>672</v>
      </c>
      <c r="AX18" s="45" t="s">
        <v>673</v>
      </c>
      <c r="AY18" s="45" t="s">
        <v>674</v>
      </c>
      <c r="BC18" t="s">
        <v>675</v>
      </c>
      <c r="BD18" s="45" t="s">
        <v>676</v>
      </c>
      <c r="BF18" s="45" t="s">
        <v>677</v>
      </c>
      <c r="BG18" s="45" t="s">
        <v>678</v>
      </c>
      <c r="BH18" s="45" t="s">
        <v>795</v>
      </c>
      <c r="BI18" s="45" t="s">
        <v>796</v>
      </c>
      <c r="BM18" t="s">
        <v>733</v>
      </c>
      <c r="BN18" s="45" t="s">
        <v>682</v>
      </c>
      <c r="BO18" s="45" t="s">
        <v>682</v>
      </c>
      <c r="BP18" s="45" t="s">
        <v>734</v>
      </c>
      <c r="BQ18" s="45" t="s">
        <v>735</v>
      </c>
      <c r="BR18" s="45" t="s">
        <v>685</v>
      </c>
      <c r="BS18" s="45" t="s">
        <v>686</v>
      </c>
      <c r="BT18" s="45" t="s">
        <v>686</v>
      </c>
      <c r="BU18" s="45" t="s">
        <v>270</v>
      </c>
      <c r="BV18" s="45" t="s">
        <v>738</v>
      </c>
      <c r="BW18" s="45" t="s">
        <v>687</v>
      </c>
      <c r="BX18" s="45" t="s">
        <v>687</v>
      </c>
      <c r="BY18" s="45" t="s">
        <v>688</v>
      </c>
      <c r="BZ18" s="45" t="s">
        <v>780</v>
      </c>
      <c r="CA18" s="45" t="s">
        <v>690</v>
      </c>
      <c r="CB18" s="45" t="s">
        <v>691</v>
      </c>
      <c r="CC18" t="str">
        <f t="shared" si="1"/>
        <v>Glu-A1b(Ax2*)</v>
      </c>
      <c r="CD18" s="45" t="s">
        <v>692</v>
      </c>
      <c r="CE18" s="45" t="s">
        <v>693</v>
      </c>
      <c r="CF18" s="45" t="s">
        <v>694</v>
      </c>
      <c r="CG18" s="45" t="s">
        <v>802</v>
      </c>
      <c r="CH18" s="45" t="s">
        <v>696</v>
      </c>
      <c r="CI18" s="45" t="s">
        <v>697</v>
      </c>
      <c r="CJ18" s="45" t="s">
        <v>698</v>
      </c>
      <c r="CK18" s="45" t="s">
        <v>699</v>
      </c>
      <c r="CL18" s="45" t="s">
        <v>699</v>
      </c>
      <c r="CM18" s="45" t="s">
        <v>700</v>
      </c>
      <c r="CN18" s="45" t="s">
        <v>769</v>
      </c>
      <c r="CO18" s="45" t="s">
        <v>702</v>
      </c>
      <c r="CP18" s="45" t="s">
        <v>770</v>
      </c>
      <c r="CQ18" s="45" t="s">
        <v>704</v>
      </c>
      <c r="CR18" s="45" t="s">
        <v>705</v>
      </c>
      <c r="CS18" s="45" t="s">
        <v>705</v>
      </c>
      <c r="CT18" s="45" t="s">
        <v>706</v>
      </c>
      <c r="CU18" s="45" t="s">
        <v>707</v>
      </c>
      <c r="CV18" s="45" t="s">
        <v>708</v>
      </c>
      <c r="CW18" s="45" t="s">
        <v>743</v>
      </c>
      <c r="CX18" s="45" t="s">
        <v>710</v>
      </c>
      <c r="CY18" s="45" t="s">
        <v>797</v>
      </c>
      <c r="CZ18" s="45" t="s">
        <v>775</v>
      </c>
      <c r="DA18" s="45" t="s">
        <v>713</v>
      </c>
      <c r="DB18" s="45" t="s">
        <v>798</v>
      </c>
      <c r="DC18" s="45" t="s">
        <v>788</v>
      </c>
      <c r="DD18" s="45" t="s">
        <v>716</v>
      </c>
      <c r="DE18" s="45" t="s">
        <v>717</v>
      </c>
      <c r="DF18" s="45" t="s">
        <v>744</v>
      </c>
      <c r="DG18" s="45" t="s">
        <v>719</v>
      </c>
      <c r="DH18" s="45" t="s">
        <v>720</v>
      </c>
      <c r="DI18" s="45" t="s">
        <v>721</v>
      </c>
      <c r="DJ18" s="45" t="s">
        <v>722</v>
      </c>
      <c r="DK18" s="45" t="s">
        <v>723</v>
      </c>
      <c r="DL18" s="45" t="s">
        <v>298</v>
      </c>
      <c r="DM18" s="45" t="s">
        <v>725</v>
      </c>
    </row>
    <row r="19" spans="1:117">
      <c r="A19" s="51">
        <v>371</v>
      </c>
      <c r="B19" s="45" t="s">
        <v>635</v>
      </c>
      <c r="C19" s="51">
        <v>990</v>
      </c>
      <c r="D19" s="45" t="s">
        <v>636</v>
      </c>
      <c r="E19" s="51">
        <v>30163</v>
      </c>
      <c r="F19" s="45" t="s">
        <v>803</v>
      </c>
      <c r="G19" t="s">
        <v>638</v>
      </c>
      <c r="H19" t="s">
        <v>804</v>
      </c>
      <c r="I19" t="s">
        <v>640</v>
      </c>
      <c r="J19">
        <v>9</v>
      </c>
      <c r="K19" s="45" t="s">
        <v>9</v>
      </c>
      <c r="L19" s="45" t="s">
        <v>641</v>
      </c>
      <c r="M19" s="45" t="s">
        <v>641</v>
      </c>
      <c r="N19" s="45" t="s">
        <v>641</v>
      </c>
      <c r="O19" s="45" t="s">
        <v>641</v>
      </c>
      <c r="P19" t="str">
        <f t="shared" si="0"/>
        <v>Non-1RS</v>
      </c>
      <c r="Q19" s="45" t="s">
        <v>642</v>
      </c>
      <c r="R19" s="45" t="s">
        <v>643</v>
      </c>
      <c r="S19" t="s">
        <v>786</v>
      </c>
      <c r="T19" s="45" t="s">
        <v>730</v>
      </c>
      <c r="U19" s="45" t="s">
        <v>646</v>
      </c>
      <c r="V19" s="45" t="s">
        <v>749</v>
      </c>
      <c r="W19" s="45" t="s">
        <v>648</v>
      </c>
      <c r="X19" s="45" t="s">
        <v>649</v>
      </c>
      <c r="Y19" s="45" t="s">
        <v>650</v>
      </c>
      <c r="Z19" s="45" t="s">
        <v>651</v>
      </c>
      <c r="AA19" s="45" t="s">
        <v>652</v>
      </c>
      <c r="AB19" s="45" t="s">
        <v>653</v>
      </c>
      <c r="AC19" s="45" t="s">
        <v>654</v>
      </c>
      <c r="AD19" s="45" t="s">
        <v>655</v>
      </c>
      <c r="AE19" s="45" t="s">
        <v>655</v>
      </c>
      <c r="AF19" s="45" t="s">
        <v>656</v>
      </c>
      <c r="AG19" s="45" t="s">
        <v>242</v>
      </c>
      <c r="AH19" s="45" t="s">
        <v>658</v>
      </c>
      <c r="AI19" s="45" t="s">
        <v>659</v>
      </c>
      <c r="AJ19" s="45" t="s">
        <v>660</v>
      </c>
      <c r="AK19" s="45" t="s">
        <v>661</v>
      </c>
      <c r="AL19" s="45" t="s">
        <v>731</v>
      </c>
      <c r="AM19" s="45" t="s">
        <v>663</v>
      </c>
      <c r="AN19" s="45" t="s">
        <v>805</v>
      </c>
      <c r="AO19" s="45" t="s">
        <v>665</v>
      </c>
      <c r="AP19" s="45" t="s">
        <v>666</v>
      </c>
      <c r="AQ19" s="45" t="s">
        <v>667</v>
      </c>
      <c r="AR19" s="45" t="s">
        <v>668</v>
      </c>
      <c r="AS19" s="45" t="s">
        <v>669</v>
      </c>
      <c r="AT19" s="45" t="s">
        <v>670</v>
      </c>
      <c r="AU19" s="45" t="s">
        <v>671</v>
      </c>
      <c r="AV19" s="45" t="s">
        <v>779</v>
      </c>
      <c r="AW19" s="45" t="s">
        <v>672</v>
      </c>
      <c r="AX19" s="45" t="s">
        <v>673</v>
      </c>
      <c r="AY19" s="45" t="s">
        <v>674</v>
      </c>
      <c r="AZ19" t="s">
        <v>675</v>
      </c>
      <c r="BC19" t="s">
        <v>675</v>
      </c>
      <c r="BD19" s="45" t="s">
        <v>676</v>
      </c>
      <c r="BF19" s="45" t="s">
        <v>677</v>
      </c>
      <c r="BG19" s="45" t="s">
        <v>678</v>
      </c>
      <c r="BH19" s="45" t="s">
        <v>679</v>
      </c>
      <c r="BI19" s="45" t="s">
        <v>680</v>
      </c>
      <c r="BJ19" t="s">
        <v>766</v>
      </c>
      <c r="BK19" t="s">
        <v>766</v>
      </c>
      <c r="BL19" t="s">
        <v>766</v>
      </c>
      <c r="BM19" t="s">
        <v>766</v>
      </c>
      <c r="BN19" s="45" t="s">
        <v>682</v>
      </c>
      <c r="BO19" s="45" t="s">
        <v>682</v>
      </c>
      <c r="BP19" s="45" t="s">
        <v>734</v>
      </c>
      <c r="BQ19" s="45" t="s">
        <v>735</v>
      </c>
      <c r="BR19" s="45" t="s">
        <v>685</v>
      </c>
      <c r="BS19" s="45" t="s">
        <v>686</v>
      </c>
      <c r="BT19" s="45" t="s">
        <v>686</v>
      </c>
      <c r="BU19" s="45" t="s">
        <v>270</v>
      </c>
      <c r="BV19" s="45" t="s">
        <v>270</v>
      </c>
      <c r="BW19" s="45" t="s">
        <v>687</v>
      </c>
      <c r="BX19" s="45" t="s">
        <v>687</v>
      </c>
      <c r="BY19" s="45" t="s">
        <v>688</v>
      </c>
      <c r="BZ19" s="45" t="s">
        <v>780</v>
      </c>
      <c r="CA19" s="45" t="s">
        <v>690</v>
      </c>
      <c r="CB19" s="45" t="s">
        <v>691</v>
      </c>
      <c r="CC19" t="str">
        <f t="shared" si="1"/>
        <v>Glu-A1b(Ax2*)</v>
      </c>
      <c r="CD19" s="45" t="s">
        <v>692</v>
      </c>
      <c r="CE19" s="45" t="s">
        <v>693</v>
      </c>
      <c r="CF19" s="45" t="s">
        <v>694</v>
      </c>
      <c r="CG19" s="45" t="s">
        <v>695</v>
      </c>
      <c r="CH19" s="45" t="s">
        <v>696</v>
      </c>
      <c r="CI19" s="45" t="s">
        <v>697</v>
      </c>
      <c r="CJ19" s="45" t="s">
        <v>698</v>
      </c>
      <c r="CK19" s="45" t="s">
        <v>699</v>
      </c>
      <c r="CL19" s="45" t="s">
        <v>699</v>
      </c>
      <c r="CM19" s="45" t="s">
        <v>700</v>
      </c>
      <c r="CN19" s="45" t="s">
        <v>769</v>
      </c>
      <c r="CP19" s="45" t="s">
        <v>770</v>
      </c>
      <c r="CQ19" s="45" t="s">
        <v>704</v>
      </c>
      <c r="CR19" s="45" t="s">
        <v>771</v>
      </c>
      <c r="CS19" s="45" t="s">
        <v>771</v>
      </c>
      <c r="CT19" s="45" t="s">
        <v>706</v>
      </c>
      <c r="CU19" s="45" t="s">
        <v>707</v>
      </c>
      <c r="CV19" s="45" t="s">
        <v>708</v>
      </c>
      <c r="CW19" s="45" t="s">
        <v>709</v>
      </c>
      <c r="CX19" s="45" t="s">
        <v>710</v>
      </c>
      <c r="CY19" s="45" t="s">
        <v>711</v>
      </c>
      <c r="CZ19" s="45" t="s">
        <v>712</v>
      </c>
      <c r="DA19" s="45" t="s">
        <v>713</v>
      </c>
      <c r="DB19" s="45" t="s">
        <v>714</v>
      </c>
      <c r="DC19" s="45" t="s">
        <v>715</v>
      </c>
      <c r="DD19" s="45" t="s">
        <v>716</v>
      </c>
      <c r="DE19" s="45" t="s">
        <v>717</v>
      </c>
      <c r="DF19" s="45" t="s">
        <v>744</v>
      </c>
      <c r="DG19" s="45" t="s">
        <v>783</v>
      </c>
      <c r="DH19" s="45" t="s">
        <v>720</v>
      </c>
      <c r="DI19" s="45" t="s">
        <v>721</v>
      </c>
      <c r="DJ19" s="45" t="s">
        <v>722</v>
      </c>
      <c r="DK19" s="45" t="s">
        <v>723</v>
      </c>
      <c r="DL19" s="45" t="s">
        <v>298</v>
      </c>
      <c r="DM19" s="45" t="s">
        <v>725</v>
      </c>
    </row>
    <row r="20" spans="1:117">
      <c r="A20" s="51">
        <v>371</v>
      </c>
      <c r="B20" s="45" t="s">
        <v>635</v>
      </c>
      <c r="C20" s="51">
        <v>990</v>
      </c>
      <c r="D20" s="45" t="s">
        <v>636</v>
      </c>
      <c r="E20" s="51">
        <v>41878</v>
      </c>
      <c r="F20" s="45" t="s">
        <v>806</v>
      </c>
      <c r="G20" t="s">
        <v>727</v>
      </c>
      <c r="H20" t="s">
        <v>804</v>
      </c>
      <c r="I20" t="s">
        <v>640</v>
      </c>
      <c r="J20">
        <v>10</v>
      </c>
      <c r="K20" s="45" t="s">
        <v>87</v>
      </c>
      <c r="L20" s="45" t="s">
        <v>641</v>
      </c>
      <c r="M20" s="45" t="s">
        <v>641</v>
      </c>
      <c r="N20" s="45" t="s">
        <v>641</v>
      </c>
      <c r="O20" s="45" t="s">
        <v>641</v>
      </c>
      <c r="P20" t="str">
        <f t="shared" si="0"/>
        <v>Non-1RS</v>
      </c>
      <c r="Q20" s="45" t="s">
        <v>642</v>
      </c>
      <c r="R20" s="45" t="s">
        <v>643</v>
      </c>
      <c r="S20" t="s">
        <v>644</v>
      </c>
      <c r="T20" s="45" t="s">
        <v>730</v>
      </c>
      <c r="U20" s="45" t="s">
        <v>646</v>
      </c>
      <c r="V20" s="45" t="s">
        <v>749</v>
      </c>
      <c r="W20" s="45" t="s">
        <v>648</v>
      </c>
      <c r="X20" s="45" t="s">
        <v>649</v>
      </c>
      <c r="Y20" s="45" t="s">
        <v>650</v>
      </c>
      <c r="Z20" s="45" t="s">
        <v>651</v>
      </c>
      <c r="AA20" s="45" t="s">
        <v>652</v>
      </c>
      <c r="AB20" s="45" t="s">
        <v>653</v>
      </c>
      <c r="AC20" s="45" t="s">
        <v>654</v>
      </c>
      <c r="AD20" s="45" t="s">
        <v>655</v>
      </c>
      <c r="AE20" s="45" t="s">
        <v>655</v>
      </c>
      <c r="AF20" s="45" t="s">
        <v>656</v>
      </c>
      <c r="AG20" s="45" t="s">
        <v>242</v>
      </c>
      <c r="AH20" s="45" t="s">
        <v>658</v>
      </c>
      <c r="AI20" s="45" t="s">
        <v>659</v>
      </c>
      <c r="AJ20" s="45" t="s">
        <v>660</v>
      </c>
      <c r="AK20" s="45" t="s">
        <v>661</v>
      </c>
      <c r="AL20" s="45" t="s">
        <v>731</v>
      </c>
      <c r="AM20" s="45" t="s">
        <v>663</v>
      </c>
      <c r="AN20" s="45" t="s">
        <v>664</v>
      </c>
      <c r="AO20" s="45" t="s">
        <v>665</v>
      </c>
      <c r="AP20" s="45" t="s">
        <v>666</v>
      </c>
      <c r="AQ20" s="45" t="s">
        <v>667</v>
      </c>
      <c r="AR20" s="45" t="s">
        <v>668</v>
      </c>
      <c r="AS20" s="45" t="s">
        <v>669</v>
      </c>
      <c r="AT20" s="45" t="s">
        <v>670</v>
      </c>
      <c r="AU20" s="45" t="s">
        <v>671</v>
      </c>
      <c r="AV20" s="45" t="s">
        <v>671</v>
      </c>
      <c r="AW20" s="45" t="s">
        <v>672</v>
      </c>
      <c r="AX20" s="45" t="s">
        <v>673</v>
      </c>
      <c r="AY20" s="45" t="s">
        <v>674</v>
      </c>
      <c r="BC20" t="s">
        <v>675</v>
      </c>
      <c r="BD20" s="45" t="s">
        <v>676</v>
      </c>
      <c r="BF20" s="45" t="s">
        <v>677</v>
      </c>
      <c r="BG20" s="45" t="s">
        <v>678</v>
      </c>
      <c r="BH20" s="45" t="s">
        <v>679</v>
      </c>
      <c r="BI20" s="45" t="s">
        <v>680</v>
      </c>
      <c r="BL20" t="s">
        <v>766</v>
      </c>
      <c r="BM20" t="s">
        <v>733</v>
      </c>
      <c r="BN20" s="45" t="s">
        <v>682</v>
      </c>
      <c r="BO20" s="45" t="s">
        <v>682</v>
      </c>
      <c r="BP20" s="45" t="s">
        <v>734</v>
      </c>
      <c r="BQ20" s="45" t="s">
        <v>684</v>
      </c>
      <c r="BR20" s="45" t="s">
        <v>685</v>
      </c>
      <c r="BS20" s="45" t="s">
        <v>686</v>
      </c>
      <c r="BT20" s="45" t="s">
        <v>686</v>
      </c>
      <c r="BU20" s="45" t="s">
        <v>270</v>
      </c>
      <c r="BV20" s="45" t="s">
        <v>270</v>
      </c>
      <c r="BW20" s="45" t="s">
        <v>687</v>
      </c>
      <c r="BX20" s="45" t="s">
        <v>687</v>
      </c>
      <c r="BY20" s="45" t="s">
        <v>688</v>
      </c>
      <c r="BZ20" s="45" t="s">
        <v>689</v>
      </c>
      <c r="CA20" s="45" t="s">
        <v>807</v>
      </c>
      <c r="CB20" s="45" t="s">
        <v>781</v>
      </c>
      <c r="CC20" t="str">
        <f t="shared" si="1"/>
        <v>Het-Glu-A1ac</v>
      </c>
      <c r="CD20" s="45" t="s">
        <v>782</v>
      </c>
      <c r="CE20" s="45" t="s">
        <v>693</v>
      </c>
      <c r="CF20" s="45" t="s">
        <v>694</v>
      </c>
      <c r="CG20" s="45" t="s">
        <v>756</v>
      </c>
      <c r="CH20" s="45" t="s">
        <v>696</v>
      </c>
      <c r="CI20" s="45" t="s">
        <v>697</v>
      </c>
      <c r="CJ20" s="45" t="s">
        <v>698</v>
      </c>
      <c r="CK20" s="45" t="s">
        <v>699</v>
      </c>
      <c r="CL20" s="45" t="s">
        <v>699</v>
      </c>
      <c r="CM20" s="45" t="s">
        <v>700</v>
      </c>
      <c r="CN20" s="45" t="s">
        <v>769</v>
      </c>
      <c r="CO20" s="45" t="s">
        <v>702</v>
      </c>
      <c r="CP20" s="45" t="s">
        <v>770</v>
      </c>
      <c r="CQ20" s="45" t="s">
        <v>704</v>
      </c>
      <c r="CR20" s="45" t="s">
        <v>771</v>
      </c>
      <c r="CS20" s="45" t="s">
        <v>771</v>
      </c>
      <c r="CT20" s="45" t="s">
        <v>706</v>
      </c>
      <c r="CU20" s="45" t="s">
        <v>707</v>
      </c>
      <c r="CV20" s="45" t="s">
        <v>708</v>
      </c>
      <c r="CW20" s="45" t="s">
        <v>743</v>
      </c>
      <c r="CX20" s="45" t="s">
        <v>710</v>
      </c>
      <c r="CY20" s="45" t="s">
        <v>711</v>
      </c>
      <c r="CZ20" s="45" t="s">
        <v>712</v>
      </c>
      <c r="DA20" s="45" t="s">
        <v>713</v>
      </c>
      <c r="DB20" s="45" t="s">
        <v>714</v>
      </c>
      <c r="DC20" s="45" t="s">
        <v>788</v>
      </c>
      <c r="DD20" s="45" t="s">
        <v>716</v>
      </c>
      <c r="DE20" s="45" t="s">
        <v>717</v>
      </c>
      <c r="DF20" s="45" t="s">
        <v>744</v>
      </c>
      <c r="DG20" s="45" t="s">
        <v>783</v>
      </c>
      <c r="DH20" s="45" t="s">
        <v>720</v>
      </c>
      <c r="DI20" s="45" t="s">
        <v>721</v>
      </c>
      <c r="DJ20" s="45" t="s">
        <v>722</v>
      </c>
      <c r="DK20" s="45" t="s">
        <v>723</v>
      </c>
      <c r="DL20" s="45" t="s">
        <v>724</v>
      </c>
      <c r="DM20" s="45" t="s">
        <v>299</v>
      </c>
    </row>
    <row r="21" spans="1:117">
      <c r="A21" s="51">
        <v>371</v>
      </c>
      <c r="B21" s="45" t="s">
        <v>635</v>
      </c>
      <c r="C21" s="51">
        <v>990</v>
      </c>
      <c r="D21" s="45" t="s">
        <v>636</v>
      </c>
      <c r="E21" s="51">
        <v>41879</v>
      </c>
      <c r="F21" s="45" t="s">
        <v>808</v>
      </c>
      <c r="G21" t="s">
        <v>746</v>
      </c>
      <c r="H21" t="s">
        <v>804</v>
      </c>
      <c r="I21" t="s">
        <v>640</v>
      </c>
      <c r="J21">
        <v>11</v>
      </c>
      <c r="K21" s="45" t="s">
        <v>88</v>
      </c>
      <c r="L21" s="45" t="s">
        <v>641</v>
      </c>
      <c r="M21" s="45" t="s">
        <v>641</v>
      </c>
      <c r="N21" s="45" t="s">
        <v>641</v>
      </c>
      <c r="O21" s="45" t="s">
        <v>641</v>
      </c>
      <c r="P21" t="str">
        <f t="shared" si="0"/>
        <v>Non-1RS</v>
      </c>
      <c r="Q21" s="45" t="s">
        <v>642</v>
      </c>
      <c r="R21" s="45" t="s">
        <v>643</v>
      </c>
      <c r="S21" t="s">
        <v>644</v>
      </c>
      <c r="T21" s="45" t="s">
        <v>730</v>
      </c>
      <c r="U21" s="45" t="s">
        <v>646</v>
      </c>
      <c r="V21" s="45" t="s">
        <v>749</v>
      </c>
      <c r="W21" s="45" t="s">
        <v>648</v>
      </c>
      <c r="X21" s="45" t="s">
        <v>649</v>
      </c>
      <c r="Y21" s="45" t="s">
        <v>650</v>
      </c>
      <c r="Z21" s="45" t="s">
        <v>651</v>
      </c>
      <c r="AA21" s="45" t="s">
        <v>652</v>
      </c>
      <c r="AB21" s="45" t="s">
        <v>653</v>
      </c>
      <c r="AC21" s="45" t="s">
        <v>809</v>
      </c>
      <c r="AD21" s="45" t="s">
        <v>655</v>
      </c>
      <c r="AE21" s="45" t="s">
        <v>655</v>
      </c>
      <c r="AF21" s="45" t="s">
        <v>656</v>
      </c>
      <c r="AG21" s="45" t="s">
        <v>242</v>
      </c>
      <c r="AH21" s="45" t="s">
        <v>658</v>
      </c>
      <c r="AI21" s="45" t="s">
        <v>659</v>
      </c>
      <c r="AJ21" s="45" t="s">
        <v>660</v>
      </c>
      <c r="AK21" s="45" t="s">
        <v>661</v>
      </c>
      <c r="AL21" s="45" t="s">
        <v>247</v>
      </c>
      <c r="AM21" s="45" t="s">
        <v>663</v>
      </c>
      <c r="AN21" s="45" t="s">
        <v>664</v>
      </c>
      <c r="AO21" s="45" t="s">
        <v>665</v>
      </c>
      <c r="AP21" s="45" t="s">
        <v>666</v>
      </c>
      <c r="AQ21" s="45" t="s">
        <v>810</v>
      </c>
      <c r="AR21" s="45" t="s">
        <v>668</v>
      </c>
      <c r="AS21" s="45" t="s">
        <v>669</v>
      </c>
      <c r="AT21" s="45" t="s">
        <v>670</v>
      </c>
      <c r="AU21" s="45" t="s">
        <v>671</v>
      </c>
      <c r="AV21" s="45" t="s">
        <v>671</v>
      </c>
      <c r="AW21" s="45" t="s">
        <v>753</v>
      </c>
      <c r="AX21" s="45" t="s">
        <v>673</v>
      </c>
      <c r="AY21" s="45" t="s">
        <v>674</v>
      </c>
      <c r="AZ21" t="s">
        <v>675</v>
      </c>
      <c r="BC21" t="s">
        <v>675</v>
      </c>
      <c r="BD21" s="45" t="s">
        <v>676</v>
      </c>
      <c r="BF21" s="45" t="s">
        <v>677</v>
      </c>
      <c r="BG21" s="45" t="s">
        <v>678</v>
      </c>
      <c r="BH21" s="45" t="s">
        <v>679</v>
      </c>
      <c r="BI21" s="45" t="s">
        <v>680</v>
      </c>
      <c r="BJ21" t="s">
        <v>681</v>
      </c>
      <c r="BK21" t="s">
        <v>681</v>
      </c>
      <c r="BL21" t="s">
        <v>681</v>
      </c>
      <c r="BM21" t="s">
        <v>681</v>
      </c>
      <c r="BN21" s="45" t="s">
        <v>811</v>
      </c>
      <c r="BO21" s="45" t="s">
        <v>682</v>
      </c>
      <c r="BP21" s="45" t="s">
        <v>734</v>
      </c>
      <c r="BQ21" s="45" t="s">
        <v>735</v>
      </c>
      <c r="BR21" s="45" t="s">
        <v>685</v>
      </c>
      <c r="BS21" s="45" t="s">
        <v>686</v>
      </c>
      <c r="BT21" s="45" t="s">
        <v>686</v>
      </c>
      <c r="BU21" s="45" t="s">
        <v>270</v>
      </c>
      <c r="BV21" s="45" t="s">
        <v>270</v>
      </c>
      <c r="BW21" s="45" t="s">
        <v>271</v>
      </c>
      <c r="BX21" s="45" t="s">
        <v>687</v>
      </c>
      <c r="BY21" s="45" t="s">
        <v>688</v>
      </c>
      <c r="BZ21" s="45" t="s">
        <v>689</v>
      </c>
      <c r="CA21" s="45" t="s">
        <v>690</v>
      </c>
      <c r="CB21" s="45" t="s">
        <v>691</v>
      </c>
      <c r="CC21" t="str">
        <f t="shared" si="1"/>
        <v>Glu-A1b(Ax2*)</v>
      </c>
      <c r="CD21" s="45" t="s">
        <v>692</v>
      </c>
      <c r="CE21" s="45" t="s">
        <v>693</v>
      </c>
      <c r="CF21" s="45" t="s">
        <v>694</v>
      </c>
      <c r="CG21" s="45" t="s">
        <v>695</v>
      </c>
      <c r="CH21" s="45" t="s">
        <v>696</v>
      </c>
      <c r="CI21" s="45" t="s">
        <v>697</v>
      </c>
      <c r="CJ21" s="45" t="s">
        <v>698</v>
      </c>
      <c r="CK21" s="45" t="s">
        <v>699</v>
      </c>
      <c r="CL21" s="45" t="s">
        <v>699</v>
      </c>
      <c r="CM21" s="45" t="s">
        <v>700</v>
      </c>
      <c r="CN21" s="45" t="s">
        <v>701</v>
      </c>
      <c r="CO21" s="45" t="s">
        <v>702</v>
      </c>
      <c r="CP21" s="45" t="s">
        <v>703</v>
      </c>
      <c r="CQ21" s="45" t="s">
        <v>704</v>
      </c>
      <c r="CR21" s="45" t="s">
        <v>705</v>
      </c>
      <c r="CS21" s="45" t="s">
        <v>705</v>
      </c>
      <c r="CT21" s="45" t="s">
        <v>706</v>
      </c>
      <c r="CU21" s="45" t="s">
        <v>707</v>
      </c>
      <c r="CV21" s="45" t="s">
        <v>708</v>
      </c>
      <c r="CW21" s="45" t="s">
        <v>709</v>
      </c>
      <c r="CX21" s="45" t="s">
        <v>710</v>
      </c>
      <c r="CY21" s="45" t="s">
        <v>711</v>
      </c>
      <c r="CZ21" s="45" t="s">
        <v>712</v>
      </c>
      <c r="DA21" s="45" t="s">
        <v>812</v>
      </c>
      <c r="DB21" s="45" t="s">
        <v>714</v>
      </c>
      <c r="DC21" s="45" t="s">
        <v>715</v>
      </c>
      <c r="DD21" s="45" t="s">
        <v>716</v>
      </c>
      <c r="DE21" s="45" t="s">
        <v>717</v>
      </c>
      <c r="DF21" s="45" t="s">
        <v>744</v>
      </c>
      <c r="DG21" s="45" t="s">
        <v>719</v>
      </c>
      <c r="DH21" s="45" t="s">
        <v>720</v>
      </c>
      <c r="DI21" s="45" t="s">
        <v>721</v>
      </c>
      <c r="DJ21" s="45" t="s">
        <v>722</v>
      </c>
      <c r="DK21" s="45" t="s">
        <v>723</v>
      </c>
      <c r="DL21" s="45" t="s">
        <v>298</v>
      </c>
      <c r="DM21" s="45" t="s">
        <v>725</v>
      </c>
    </row>
    <row r="22" spans="1:117">
      <c r="A22" s="51">
        <v>371</v>
      </c>
      <c r="B22" s="45" t="s">
        <v>635</v>
      </c>
      <c r="C22" s="51">
        <v>990</v>
      </c>
      <c r="D22" s="45" t="s">
        <v>636</v>
      </c>
      <c r="E22" s="51">
        <v>30136</v>
      </c>
      <c r="F22" s="45" t="s">
        <v>813</v>
      </c>
      <c r="G22" t="s">
        <v>762</v>
      </c>
      <c r="H22" t="s">
        <v>804</v>
      </c>
      <c r="I22" t="s">
        <v>640</v>
      </c>
      <c r="J22">
        <v>12</v>
      </c>
      <c r="K22" s="45" t="s">
        <v>33</v>
      </c>
      <c r="L22" s="45" t="s">
        <v>641</v>
      </c>
      <c r="M22" s="45" t="s">
        <v>641</v>
      </c>
      <c r="N22" s="45" t="s">
        <v>641</v>
      </c>
      <c r="O22" s="45" t="s">
        <v>641</v>
      </c>
      <c r="P22" t="str">
        <f t="shared" si="0"/>
        <v>Non-1RS</v>
      </c>
      <c r="Q22" s="45" t="s">
        <v>642</v>
      </c>
      <c r="R22" s="45" t="s">
        <v>643</v>
      </c>
      <c r="S22" t="s">
        <v>786</v>
      </c>
      <c r="T22" s="45" t="s">
        <v>730</v>
      </c>
      <c r="U22" s="45" t="s">
        <v>646</v>
      </c>
      <c r="V22" s="45" t="s">
        <v>749</v>
      </c>
      <c r="W22" s="45" t="s">
        <v>648</v>
      </c>
      <c r="X22" s="45" t="s">
        <v>649</v>
      </c>
      <c r="Y22" s="45" t="s">
        <v>650</v>
      </c>
      <c r="Z22" s="45" t="s">
        <v>651</v>
      </c>
      <c r="AA22" s="45" t="s">
        <v>652</v>
      </c>
      <c r="AB22" s="45" t="s">
        <v>653</v>
      </c>
      <c r="AC22" s="45" t="s">
        <v>241</v>
      </c>
      <c r="AD22" s="45" t="s">
        <v>655</v>
      </c>
      <c r="AE22" s="45" t="s">
        <v>655</v>
      </c>
      <c r="AF22" s="45" t="s">
        <v>656</v>
      </c>
      <c r="AG22" s="45" t="s">
        <v>242</v>
      </c>
      <c r="AH22" s="45" t="s">
        <v>658</v>
      </c>
      <c r="AI22" s="45" t="s">
        <v>659</v>
      </c>
      <c r="AJ22" s="45" t="s">
        <v>660</v>
      </c>
      <c r="AK22" s="45" t="s">
        <v>661</v>
      </c>
      <c r="AL22" s="45" t="s">
        <v>247</v>
      </c>
      <c r="AM22" s="45" t="s">
        <v>663</v>
      </c>
      <c r="AN22" s="45" t="s">
        <v>664</v>
      </c>
      <c r="AO22" s="45" t="s">
        <v>665</v>
      </c>
      <c r="AP22" s="45" t="s">
        <v>666</v>
      </c>
      <c r="AQ22" s="45" t="s">
        <v>667</v>
      </c>
      <c r="AR22" s="45" t="s">
        <v>668</v>
      </c>
      <c r="AS22" s="45" t="s">
        <v>669</v>
      </c>
      <c r="AT22" s="45" t="s">
        <v>670</v>
      </c>
      <c r="AU22" s="45" t="s">
        <v>671</v>
      </c>
      <c r="AV22" s="45" t="s">
        <v>671</v>
      </c>
      <c r="AW22" s="45" t="s">
        <v>672</v>
      </c>
      <c r="AX22" s="45" t="s">
        <v>673</v>
      </c>
      <c r="AY22" s="45" t="s">
        <v>674</v>
      </c>
      <c r="AZ22" t="s">
        <v>675</v>
      </c>
      <c r="BC22" t="s">
        <v>675</v>
      </c>
      <c r="BD22" s="45" t="s">
        <v>676</v>
      </c>
      <c r="BE22" t="s">
        <v>794</v>
      </c>
      <c r="BF22" s="45" t="s">
        <v>677</v>
      </c>
      <c r="BG22" s="45" t="s">
        <v>678</v>
      </c>
      <c r="BH22" s="45" t="s">
        <v>754</v>
      </c>
      <c r="BI22" s="45" t="s">
        <v>680</v>
      </c>
      <c r="BJ22" t="s">
        <v>681</v>
      </c>
      <c r="BK22" t="s">
        <v>766</v>
      </c>
      <c r="BL22" t="s">
        <v>766</v>
      </c>
      <c r="BM22" t="s">
        <v>681</v>
      </c>
      <c r="BN22" s="45" t="s">
        <v>814</v>
      </c>
      <c r="BO22" s="45" t="s">
        <v>814</v>
      </c>
      <c r="BP22" s="45" t="s">
        <v>683</v>
      </c>
      <c r="BQ22" s="45" t="s">
        <v>735</v>
      </c>
      <c r="BR22" s="45" t="s">
        <v>685</v>
      </c>
      <c r="BS22" s="45" t="s">
        <v>686</v>
      </c>
      <c r="BT22" s="45" t="s">
        <v>686</v>
      </c>
      <c r="BU22" s="45" t="s">
        <v>270</v>
      </c>
      <c r="BV22" s="45" t="s">
        <v>270</v>
      </c>
      <c r="BW22" s="45" t="s">
        <v>687</v>
      </c>
      <c r="BX22" s="45" t="s">
        <v>687</v>
      </c>
      <c r="BY22" s="45" t="s">
        <v>688</v>
      </c>
      <c r="BZ22" s="45" t="s">
        <v>739</v>
      </c>
      <c r="CA22" s="45" t="s">
        <v>690</v>
      </c>
      <c r="CB22" s="45" t="s">
        <v>807</v>
      </c>
      <c r="CC22" t="str">
        <f t="shared" si="1"/>
        <v>Het-Glu-A1ab</v>
      </c>
      <c r="CD22" s="45" t="s">
        <v>692</v>
      </c>
      <c r="CE22" s="45" t="s">
        <v>693</v>
      </c>
      <c r="CF22" s="45" t="s">
        <v>694</v>
      </c>
      <c r="CG22" s="45" t="s">
        <v>695</v>
      </c>
      <c r="CH22" s="45" t="s">
        <v>696</v>
      </c>
      <c r="CI22" s="45" t="s">
        <v>697</v>
      </c>
      <c r="CJ22" s="45" t="s">
        <v>698</v>
      </c>
      <c r="CK22" s="45" t="s">
        <v>740</v>
      </c>
      <c r="CL22" s="45" t="s">
        <v>740</v>
      </c>
      <c r="CM22" s="45" t="s">
        <v>741</v>
      </c>
      <c r="CN22" s="45" t="s">
        <v>701</v>
      </c>
      <c r="CO22" s="45" t="s">
        <v>702</v>
      </c>
      <c r="CP22" s="45" t="s">
        <v>703</v>
      </c>
      <c r="CQ22" s="45" t="s">
        <v>704</v>
      </c>
      <c r="CR22" s="45" t="s">
        <v>705</v>
      </c>
      <c r="CS22" s="45" t="s">
        <v>705</v>
      </c>
      <c r="CT22" s="45" t="s">
        <v>706</v>
      </c>
      <c r="CU22" s="45" t="s">
        <v>707</v>
      </c>
      <c r="CV22" s="45" t="s">
        <v>708</v>
      </c>
      <c r="CW22" s="45" t="s">
        <v>709</v>
      </c>
      <c r="CX22" s="45" t="s">
        <v>710</v>
      </c>
      <c r="CY22" s="45" t="s">
        <v>711</v>
      </c>
      <c r="CZ22" s="45" t="s">
        <v>775</v>
      </c>
      <c r="DA22" s="45" t="s">
        <v>713</v>
      </c>
      <c r="DB22" s="45" t="s">
        <v>798</v>
      </c>
      <c r="DC22" s="45" t="s">
        <v>715</v>
      </c>
      <c r="DD22" s="45" t="s">
        <v>716</v>
      </c>
      <c r="DE22" s="45" t="s">
        <v>717</v>
      </c>
      <c r="DF22" s="45" t="s">
        <v>744</v>
      </c>
      <c r="DG22" s="45" t="s">
        <v>719</v>
      </c>
      <c r="DH22" s="45" t="s">
        <v>776</v>
      </c>
      <c r="DI22" s="45" t="s">
        <v>721</v>
      </c>
      <c r="DJ22" s="45" t="s">
        <v>722</v>
      </c>
      <c r="DK22" s="45" t="s">
        <v>723</v>
      </c>
      <c r="DL22" s="45" t="s">
        <v>298</v>
      </c>
      <c r="DM22" s="45" t="s">
        <v>725</v>
      </c>
    </row>
    <row r="23" spans="1:117">
      <c r="A23" s="51">
        <v>371</v>
      </c>
      <c r="B23" s="45" t="s">
        <v>635</v>
      </c>
      <c r="C23" s="51">
        <v>990</v>
      </c>
      <c r="D23" s="45" t="s">
        <v>636</v>
      </c>
      <c r="E23" s="51">
        <v>21623</v>
      </c>
      <c r="F23" s="45" t="s">
        <v>815</v>
      </c>
      <c r="G23" t="s">
        <v>778</v>
      </c>
      <c r="H23" t="s">
        <v>804</v>
      </c>
      <c r="I23" t="s">
        <v>640</v>
      </c>
      <c r="J23">
        <v>13</v>
      </c>
      <c r="K23" s="45" t="s">
        <v>36</v>
      </c>
      <c r="L23" s="45" t="s">
        <v>641</v>
      </c>
      <c r="M23" s="45" t="s">
        <v>641</v>
      </c>
      <c r="N23" s="45" t="s">
        <v>641</v>
      </c>
      <c r="O23" s="45" t="s">
        <v>641</v>
      </c>
      <c r="P23" t="str">
        <f t="shared" si="0"/>
        <v>Non-1RS</v>
      </c>
      <c r="Q23" s="45" t="s">
        <v>642</v>
      </c>
      <c r="R23" s="45" t="s">
        <v>643</v>
      </c>
      <c r="S23" t="s">
        <v>644</v>
      </c>
      <c r="T23" s="45" t="s">
        <v>730</v>
      </c>
      <c r="U23" s="45" t="s">
        <v>646</v>
      </c>
      <c r="V23" s="45" t="s">
        <v>749</v>
      </c>
      <c r="W23" s="45" t="s">
        <v>648</v>
      </c>
      <c r="X23" s="45" t="s">
        <v>649</v>
      </c>
      <c r="Y23" s="45" t="s">
        <v>650</v>
      </c>
      <c r="Z23" s="45" t="s">
        <v>651</v>
      </c>
      <c r="AA23" s="45" t="s">
        <v>652</v>
      </c>
      <c r="AB23" s="45" t="s">
        <v>653</v>
      </c>
      <c r="AC23" s="45" t="s">
        <v>654</v>
      </c>
      <c r="AD23" s="45" t="s">
        <v>655</v>
      </c>
      <c r="AE23" s="45" t="s">
        <v>655</v>
      </c>
      <c r="AF23" s="45" t="s">
        <v>656</v>
      </c>
      <c r="AG23" s="45" t="s">
        <v>242</v>
      </c>
      <c r="AH23" s="45" t="s">
        <v>658</v>
      </c>
      <c r="AI23" s="45" t="s">
        <v>751</v>
      </c>
      <c r="AJ23" s="45" t="s">
        <v>660</v>
      </c>
      <c r="AK23" s="45" t="s">
        <v>661</v>
      </c>
      <c r="AL23" s="45" t="s">
        <v>731</v>
      </c>
      <c r="AM23" s="45" t="s">
        <v>663</v>
      </c>
      <c r="AN23" s="45" t="s">
        <v>248</v>
      </c>
      <c r="AO23" s="45" t="s">
        <v>665</v>
      </c>
      <c r="AP23" s="45" t="s">
        <v>666</v>
      </c>
      <c r="AQ23" s="45" t="s">
        <v>667</v>
      </c>
      <c r="AR23" s="45" t="s">
        <v>668</v>
      </c>
      <c r="AS23" s="45" t="s">
        <v>669</v>
      </c>
      <c r="AT23" s="45" t="s">
        <v>670</v>
      </c>
      <c r="AU23" s="45" t="s">
        <v>671</v>
      </c>
      <c r="AV23" s="45" t="s">
        <v>671</v>
      </c>
      <c r="AW23" s="45" t="s">
        <v>672</v>
      </c>
      <c r="AX23" s="45" t="s">
        <v>673</v>
      </c>
      <c r="AY23" s="45" t="s">
        <v>674</v>
      </c>
      <c r="AZ23" t="s">
        <v>675</v>
      </c>
      <c r="BC23" t="s">
        <v>675</v>
      </c>
      <c r="BD23" s="45" t="s">
        <v>676</v>
      </c>
      <c r="BF23" s="45" t="s">
        <v>677</v>
      </c>
      <c r="BG23" s="45" t="s">
        <v>678</v>
      </c>
      <c r="BH23" s="45" t="s">
        <v>679</v>
      </c>
      <c r="BI23" s="45" t="s">
        <v>680</v>
      </c>
      <c r="BJ23" t="s">
        <v>755</v>
      </c>
      <c r="BK23" t="s">
        <v>766</v>
      </c>
      <c r="BL23" t="s">
        <v>766</v>
      </c>
      <c r="BM23" t="s">
        <v>755</v>
      </c>
      <c r="BN23" s="45" t="s">
        <v>682</v>
      </c>
      <c r="BO23" s="45" t="s">
        <v>682</v>
      </c>
      <c r="BP23" s="45" t="s">
        <v>734</v>
      </c>
      <c r="BQ23" s="45" t="s">
        <v>735</v>
      </c>
      <c r="BR23" s="45" t="s">
        <v>685</v>
      </c>
      <c r="BS23" s="45" t="s">
        <v>686</v>
      </c>
      <c r="BT23" s="45" t="s">
        <v>686</v>
      </c>
      <c r="BU23" s="45" t="s">
        <v>270</v>
      </c>
      <c r="BV23" s="45" t="s">
        <v>270</v>
      </c>
      <c r="BW23" s="45" t="s">
        <v>687</v>
      </c>
      <c r="BX23" s="45" t="s">
        <v>687</v>
      </c>
      <c r="BY23" s="45" t="s">
        <v>688</v>
      </c>
      <c r="BZ23" s="45" t="s">
        <v>780</v>
      </c>
      <c r="CA23" s="45" t="s">
        <v>690</v>
      </c>
      <c r="CB23" s="45" t="s">
        <v>691</v>
      </c>
      <c r="CC23" t="str">
        <f t="shared" si="1"/>
        <v>Glu-A1b(Ax2*)</v>
      </c>
      <c r="CD23" s="45" t="s">
        <v>816</v>
      </c>
      <c r="CE23" s="45" t="s">
        <v>693</v>
      </c>
      <c r="CF23" s="45" t="s">
        <v>694</v>
      </c>
      <c r="CG23" s="45" t="s">
        <v>802</v>
      </c>
      <c r="CH23" s="45" t="s">
        <v>696</v>
      </c>
      <c r="CI23" s="45" t="s">
        <v>697</v>
      </c>
      <c r="CJ23" s="45" t="s">
        <v>698</v>
      </c>
      <c r="CK23" s="45" t="s">
        <v>699</v>
      </c>
      <c r="CL23" s="45" t="s">
        <v>699</v>
      </c>
      <c r="CM23" s="45" t="s">
        <v>700</v>
      </c>
      <c r="CN23" s="45" t="s">
        <v>769</v>
      </c>
      <c r="CO23" s="45" t="s">
        <v>702</v>
      </c>
      <c r="CP23" s="45" t="s">
        <v>770</v>
      </c>
      <c r="CQ23" s="45" t="s">
        <v>704</v>
      </c>
      <c r="CR23" s="45" t="s">
        <v>705</v>
      </c>
      <c r="CS23" s="45" t="s">
        <v>705</v>
      </c>
      <c r="CT23" s="45" t="s">
        <v>706</v>
      </c>
      <c r="CU23" s="45" t="s">
        <v>707</v>
      </c>
      <c r="CV23" s="45" t="s">
        <v>708</v>
      </c>
      <c r="CW23" s="45" t="s">
        <v>743</v>
      </c>
      <c r="CX23" s="45" t="s">
        <v>817</v>
      </c>
      <c r="CY23" s="45" t="s">
        <v>711</v>
      </c>
      <c r="CZ23" s="45" t="s">
        <v>775</v>
      </c>
      <c r="DA23" s="45" t="s">
        <v>713</v>
      </c>
      <c r="DB23" s="45" t="s">
        <v>714</v>
      </c>
      <c r="DC23" s="45" t="s">
        <v>715</v>
      </c>
      <c r="DD23" s="45" t="s">
        <v>716</v>
      </c>
      <c r="DE23" s="45" t="s">
        <v>717</v>
      </c>
      <c r="DF23" s="45" t="s">
        <v>744</v>
      </c>
      <c r="DG23" s="45" t="s">
        <v>719</v>
      </c>
      <c r="DH23" s="45" t="s">
        <v>720</v>
      </c>
      <c r="DI23" s="45" t="s">
        <v>721</v>
      </c>
      <c r="DJ23" s="45" t="s">
        <v>722</v>
      </c>
      <c r="DK23" s="45" t="s">
        <v>723</v>
      </c>
      <c r="DL23" s="45" t="s">
        <v>298</v>
      </c>
      <c r="DM23" s="45" t="s">
        <v>725</v>
      </c>
    </row>
    <row r="24" spans="1:117">
      <c r="A24" s="51">
        <v>371</v>
      </c>
      <c r="B24" s="45" t="s">
        <v>635</v>
      </c>
      <c r="C24" s="51">
        <v>990</v>
      </c>
      <c r="D24" s="45" t="s">
        <v>636</v>
      </c>
      <c r="E24" s="51">
        <v>25687</v>
      </c>
      <c r="F24" s="45" t="s">
        <v>818</v>
      </c>
      <c r="G24" t="s">
        <v>785</v>
      </c>
      <c r="H24" t="s">
        <v>804</v>
      </c>
      <c r="I24" t="s">
        <v>640</v>
      </c>
      <c r="J24">
        <v>14</v>
      </c>
      <c r="K24" s="45" t="s">
        <v>91</v>
      </c>
      <c r="L24" s="45" t="s">
        <v>791</v>
      </c>
      <c r="M24" s="45" t="s">
        <v>641</v>
      </c>
      <c r="N24" s="45" t="s">
        <v>184</v>
      </c>
      <c r="O24" s="45" t="s">
        <v>184</v>
      </c>
      <c r="P24" t="str">
        <f t="shared" si="0"/>
        <v>1RS:1BL</v>
      </c>
      <c r="Q24" s="45" t="s">
        <v>642</v>
      </c>
      <c r="R24" s="45" t="s">
        <v>232</v>
      </c>
      <c r="S24" t="s">
        <v>786</v>
      </c>
      <c r="T24" s="45" t="s">
        <v>730</v>
      </c>
      <c r="U24" s="45" t="s">
        <v>646</v>
      </c>
      <c r="V24" s="45" t="s">
        <v>749</v>
      </c>
      <c r="W24" s="45" t="s">
        <v>648</v>
      </c>
      <c r="X24" s="45" t="s">
        <v>649</v>
      </c>
      <c r="Y24" s="45" t="s">
        <v>650</v>
      </c>
      <c r="Z24" s="45" t="s">
        <v>651</v>
      </c>
      <c r="AA24" s="45" t="s">
        <v>652</v>
      </c>
      <c r="AB24" s="45" t="s">
        <v>653</v>
      </c>
      <c r="AC24" s="45" t="s">
        <v>654</v>
      </c>
      <c r="AD24" s="45" t="s">
        <v>655</v>
      </c>
      <c r="AE24" s="45" t="s">
        <v>655</v>
      </c>
      <c r="AF24" s="45" t="s">
        <v>656</v>
      </c>
      <c r="AG24" s="45" t="s">
        <v>242</v>
      </c>
      <c r="AH24" s="45" t="s">
        <v>658</v>
      </c>
      <c r="AI24" s="45" t="s">
        <v>659</v>
      </c>
      <c r="AJ24" s="45" t="s">
        <v>660</v>
      </c>
      <c r="AK24" s="45" t="s">
        <v>661</v>
      </c>
      <c r="AL24" s="45" t="s">
        <v>247</v>
      </c>
      <c r="AM24" s="45" t="s">
        <v>663</v>
      </c>
      <c r="AN24" s="45" t="s">
        <v>664</v>
      </c>
      <c r="AO24" s="45" t="s">
        <v>665</v>
      </c>
      <c r="AP24" s="45" t="s">
        <v>666</v>
      </c>
      <c r="AQ24" s="45" t="s">
        <v>667</v>
      </c>
      <c r="AR24" s="45" t="s">
        <v>668</v>
      </c>
      <c r="AS24" s="45" t="s">
        <v>669</v>
      </c>
      <c r="AT24" s="45" t="s">
        <v>670</v>
      </c>
      <c r="AU24" s="45" t="s">
        <v>671</v>
      </c>
      <c r="AV24" s="45" t="s">
        <v>671</v>
      </c>
      <c r="AW24" s="45" t="s">
        <v>672</v>
      </c>
      <c r="AX24" s="45" t="s">
        <v>673</v>
      </c>
      <c r="AY24" s="45" t="s">
        <v>793</v>
      </c>
      <c r="AZ24" t="s">
        <v>675</v>
      </c>
      <c r="BB24" t="s">
        <v>675</v>
      </c>
      <c r="BC24" t="s">
        <v>675</v>
      </c>
      <c r="BD24" s="45" t="s">
        <v>676</v>
      </c>
      <c r="BE24" t="s">
        <v>794</v>
      </c>
      <c r="BF24" s="45" t="s">
        <v>677</v>
      </c>
      <c r="BG24" s="45" t="s">
        <v>678</v>
      </c>
      <c r="BH24" s="45" t="s">
        <v>679</v>
      </c>
      <c r="BI24" s="45" t="s">
        <v>680</v>
      </c>
      <c r="BJ24" t="s">
        <v>766</v>
      </c>
      <c r="BK24" t="s">
        <v>766</v>
      </c>
      <c r="BL24" t="s">
        <v>766</v>
      </c>
      <c r="BM24" t="s">
        <v>766</v>
      </c>
      <c r="BN24" s="45" t="s">
        <v>682</v>
      </c>
      <c r="BO24" s="45" t="s">
        <v>682</v>
      </c>
      <c r="BP24" s="45" t="s">
        <v>734</v>
      </c>
      <c r="BQ24" s="45" t="s">
        <v>735</v>
      </c>
      <c r="BR24" s="45" t="s">
        <v>685</v>
      </c>
      <c r="BS24" s="45" t="s">
        <v>686</v>
      </c>
      <c r="BT24" s="45" t="s">
        <v>686</v>
      </c>
      <c r="BU24" s="45" t="s">
        <v>270</v>
      </c>
      <c r="BV24" s="45" t="s">
        <v>270</v>
      </c>
      <c r="BW24" s="45" t="s">
        <v>819</v>
      </c>
      <c r="BX24" s="45" t="s">
        <v>687</v>
      </c>
      <c r="BY24" s="45" t="s">
        <v>688</v>
      </c>
      <c r="BZ24" s="45" t="s">
        <v>689</v>
      </c>
      <c r="CA24" s="45" t="s">
        <v>820</v>
      </c>
      <c r="CB24" s="45" t="s">
        <v>781</v>
      </c>
      <c r="CC24" t="str">
        <f t="shared" si="1"/>
        <v>Glu-A1c(AxNull)</v>
      </c>
      <c r="CD24" s="45" t="s">
        <v>782</v>
      </c>
      <c r="CE24" s="45" t="s">
        <v>693</v>
      </c>
      <c r="CF24" s="45" t="s">
        <v>694</v>
      </c>
      <c r="CG24" s="45" t="s">
        <v>695</v>
      </c>
      <c r="CH24" s="45" t="s">
        <v>696</v>
      </c>
      <c r="CI24" s="45" t="s">
        <v>697</v>
      </c>
      <c r="CJ24" s="45" t="s">
        <v>698</v>
      </c>
      <c r="CK24" s="45" t="s">
        <v>699</v>
      </c>
      <c r="CL24" s="45" t="s">
        <v>699</v>
      </c>
      <c r="CM24" s="45" t="s">
        <v>700</v>
      </c>
      <c r="CN24" s="45" t="s">
        <v>769</v>
      </c>
      <c r="CO24" s="45" t="s">
        <v>702</v>
      </c>
      <c r="CP24" s="45" t="s">
        <v>770</v>
      </c>
      <c r="CQ24" s="45" t="s">
        <v>704</v>
      </c>
      <c r="CR24" s="45" t="s">
        <v>705</v>
      </c>
      <c r="CS24" s="45" t="s">
        <v>705</v>
      </c>
      <c r="CT24" s="45" t="s">
        <v>706</v>
      </c>
      <c r="CU24" s="45" t="s">
        <v>707</v>
      </c>
      <c r="CV24" s="45" t="s">
        <v>708</v>
      </c>
      <c r="CW24" s="45" t="s">
        <v>743</v>
      </c>
      <c r="CX24" s="45" t="s">
        <v>710</v>
      </c>
      <c r="CY24" s="45" t="s">
        <v>797</v>
      </c>
      <c r="CZ24" s="45" t="s">
        <v>775</v>
      </c>
      <c r="DA24" s="45" t="s">
        <v>713</v>
      </c>
      <c r="DB24" s="45" t="s">
        <v>798</v>
      </c>
      <c r="DC24" s="45" t="s">
        <v>715</v>
      </c>
      <c r="DD24" s="45" t="s">
        <v>716</v>
      </c>
      <c r="DE24" s="45" t="s">
        <v>717</v>
      </c>
      <c r="DF24" s="45" t="s">
        <v>744</v>
      </c>
      <c r="DG24" s="45" t="s">
        <v>821</v>
      </c>
      <c r="DH24" s="45" t="s">
        <v>776</v>
      </c>
      <c r="DI24" s="45" t="s">
        <v>721</v>
      </c>
      <c r="DJ24" s="45" t="s">
        <v>722</v>
      </c>
      <c r="DK24" s="45" t="s">
        <v>723</v>
      </c>
      <c r="DL24" s="45" t="s">
        <v>298</v>
      </c>
      <c r="DM24" s="45" t="s">
        <v>725</v>
      </c>
    </row>
    <row r="25" spans="1:117">
      <c r="A25" s="51">
        <v>371</v>
      </c>
      <c r="B25" s="45" t="s">
        <v>635</v>
      </c>
      <c r="C25" s="51">
        <v>990</v>
      </c>
      <c r="D25" s="45" t="s">
        <v>636</v>
      </c>
      <c r="E25" s="51">
        <v>38858</v>
      </c>
      <c r="F25" s="45" t="s">
        <v>822</v>
      </c>
      <c r="G25" t="s">
        <v>790</v>
      </c>
      <c r="H25" t="s">
        <v>804</v>
      </c>
      <c r="I25" t="s">
        <v>640</v>
      </c>
      <c r="J25">
        <v>15</v>
      </c>
      <c r="K25" s="45" t="s">
        <v>93</v>
      </c>
      <c r="L25" s="45" t="s">
        <v>641</v>
      </c>
      <c r="M25" s="45" t="s">
        <v>641</v>
      </c>
      <c r="N25" s="45" t="s">
        <v>641</v>
      </c>
      <c r="O25" s="45" t="s">
        <v>641</v>
      </c>
      <c r="P25" t="str">
        <f t="shared" si="0"/>
        <v>Non-1RS</v>
      </c>
      <c r="Q25" s="45" t="s">
        <v>642</v>
      </c>
      <c r="R25" s="45" t="s">
        <v>729</v>
      </c>
      <c r="S25" t="s">
        <v>644</v>
      </c>
      <c r="T25" s="45" t="s">
        <v>730</v>
      </c>
      <c r="U25" s="45" t="s">
        <v>646</v>
      </c>
      <c r="V25" s="45" t="s">
        <v>749</v>
      </c>
      <c r="W25" s="45" t="s">
        <v>648</v>
      </c>
      <c r="X25" s="45" t="s">
        <v>649</v>
      </c>
      <c r="Y25" s="45" t="s">
        <v>650</v>
      </c>
      <c r="Z25" s="45" t="s">
        <v>651</v>
      </c>
      <c r="AA25" s="45" t="s">
        <v>652</v>
      </c>
      <c r="AB25" s="45" t="s">
        <v>653</v>
      </c>
      <c r="AC25" s="45" t="s">
        <v>654</v>
      </c>
      <c r="AD25" s="45" t="s">
        <v>823</v>
      </c>
      <c r="AE25" s="45" t="s">
        <v>655</v>
      </c>
      <c r="AF25" s="45" t="s">
        <v>656</v>
      </c>
      <c r="AG25" s="45" t="s">
        <v>242</v>
      </c>
      <c r="AH25" s="45" t="s">
        <v>658</v>
      </c>
      <c r="AI25" s="45" t="s">
        <v>751</v>
      </c>
      <c r="AJ25" s="45" t="s">
        <v>660</v>
      </c>
      <c r="AK25" s="45" t="s">
        <v>661</v>
      </c>
      <c r="AL25" s="45" t="s">
        <v>247</v>
      </c>
      <c r="AM25" s="45" t="s">
        <v>663</v>
      </c>
      <c r="AN25" s="45" t="s">
        <v>805</v>
      </c>
      <c r="AO25" s="45" t="s">
        <v>665</v>
      </c>
      <c r="AP25" s="45" t="s">
        <v>666</v>
      </c>
      <c r="AQ25" s="45" t="s">
        <v>667</v>
      </c>
      <c r="AR25" s="45" t="s">
        <v>668</v>
      </c>
      <c r="AS25" s="45" t="s">
        <v>669</v>
      </c>
      <c r="AT25" s="45" t="s">
        <v>670</v>
      </c>
      <c r="AU25" s="45" t="s">
        <v>671</v>
      </c>
      <c r="AV25" s="45" t="s">
        <v>671</v>
      </c>
      <c r="AW25" s="45" t="s">
        <v>672</v>
      </c>
      <c r="AX25" s="45" t="s">
        <v>673</v>
      </c>
      <c r="AY25" s="45" t="s">
        <v>674</v>
      </c>
      <c r="AZ25" t="s">
        <v>675</v>
      </c>
      <c r="BC25" t="s">
        <v>675</v>
      </c>
      <c r="BD25" s="45" t="s">
        <v>676</v>
      </c>
      <c r="BE25" t="s">
        <v>794</v>
      </c>
      <c r="BF25" s="45" t="s">
        <v>677</v>
      </c>
      <c r="BG25" s="45" t="s">
        <v>679</v>
      </c>
      <c r="BH25" s="45" t="s">
        <v>795</v>
      </c>
      <c r="BI25" s="45" t="s">
        <v>680</v>
      </c>
      <c r="BJ25" t="s">
        <v>681</v>
      </c>
      <c r="BK25" t="s">
        <v>681</v>
      </c>
      <c r="BL25" t="s">
        <v>681</v>
      </c>
      <c r="BM25" t="s">
        <v>681</v>
      </c>
      <c r="BN25" s="45" t="s">
        <v>682</v>
      </c>
      <c r="BO25" s="45" t="s">
        <v>682</v>
      </c>
      <c r="BP25" s="45" t="s">
        <v>824</v>
      </c>
      <c r="BQ25" s="45" t="s">
        <v>735</v>
      </c>
      <c r="BR25" s="45" t="s">
        <v>685</v>
      </c>
      <c r="BS25" s="45" t="s">
        <v>686</v>
      </c>
      <c r="BT25" s="45" t="s">
        <v>686</v>
      </c>
      <c r="BU25" s="45" t="s">
        <v>270</v>
      </c>
      <c r="BV25" s="45" t="s">
        <v>270</v>
      </c>
      <c r="BW25" s="45" t="s">
        <v>687</v>
      </c>
      <c r="BX25" s="45" t="s">
        <v>687</v>
      </c>
      <c r="BY25" s="45" t="s">
        <v>688</v>
      </c>
      <c r="BZ25" s="45" t="s">
        <v>780</v>
      </c>
      <c r="CA25" s="45" t="s">
        <v>690</v>
      </c>
      <c r="CB25" s="45" t="s">
        <v>691</v>
      </c>
      <c r="CC25" t="str">
        <f t="shared" si="1"/>
        <v>Glu-A1b(Ax2*)</v>
      </c>
      <c r="CD25" s="45" t="s">
        <v>692</v>
      </c>
      <c r="CE25" s="45" t="s">
        <v>693</v>
      </c>
      <c r="CF25" s="45" t="s">
        <v>694</v>
      </c>
      <c r="CG25" s="45" t="s">
        <v>695</v>
      </c>
      <c r="CH25" s="45" t="s">
        <v>696</v>
      </c>
      <c r="CI25" s="45" t="s">
        <v>697</v>
      </c>
      <c r="CJ25" s="45" t="s">
        <v>698</v>
      </c>
      <c r="CK25" s="45" t="s">
        <v>699</v>
      </c>
      <c r="CL25" s="45" t="s">
        <v>699</v>
      </c>
      <c r="CM25" s="45" t="s">
        <v>700</v>
      </c>
      <c r="CN25" s="45" t="s">
        <v>769</v>
      </c>
      <c r="CO25" s="45" t="s">
        <v>702</v>
      </c>
      <c r="CP25" s="45" t="s">
        <v>770</v>
      </c>
      <c r="CQ25" s="45" t="s">
        <v>704</v>
      </c>
      <c r="CR25" s="45" t="s">
        <v>705</v>
      </c>
      <c r="CS25" s="45" t="s">
        <v>705</v>
      </c>
      <c r="CT25" s="45" t="s">
        <v>706</v>
      </c>
      <c r="CU25" s="45" t="s">
        <v>707</v>
      </c>
      <c r="CV25" s="45" t="s">
        <v>708</v>
      </c>
      <c r="CW25" s="45" t="s">
        <v>743</v>
      </c>
      <c r="CX25" s="45" t="s">
        <v>710</v>
      </c>
      <c r="CY25" s="45" t="s">
        <v>797</v>
      </c>
      <c r="CZ25" s="45" t="s">
        <v>775</v>
      </c>
      <c r="DA25" s="45" t="s">
        <v>713</v>
      </c>
      <c r="DB25" s="45" t="s">
        <v>798</v>
      </c>
      <c r="DC25" s="45" t="s">
        <v>788</v>
      </c>
      <c r="DD25" s="45" t="s">
        <v>716</v>
      </c>
      <c r="DE25" s="45" t="s">
        <v>717</v>
      </c>
      <c r="DF25" s="45" t="s">
        <v>744</v>
      </c>
      <c r="DG25" s="45" t="s">
        <v>719</v>
      </c>
      <c r="DH25" s="45" t="s">
        <v>720</v>
      </c>
      <c r="DI25" s="45" t="s">
        <v>721</v>
      </c>
      <c r="DJ25" s="45" t="s">
        <v>722</v>
      </c>
      <c r="DK25" s="45" t="s">
        <v>723</v>
      </c>
      <c r="DL25" s="45" t="s">
        <v>298</v>
      </c>
      <c r="DM25" s="45" t="s">
        <v>725</v>
      </c>
    </row>
    <row r="26" spans="1:117">
      <c r="A26" s="51">
        <v>371</v>
      </c>
      <c r="B26" s="45" t="s">
        <v>635</v>
      </c>
      <c r="C26" s="51">
        <v>990</v>
      </c>
      <c r="D26" s="45" t="s">
        <v>636</v>
      </c>
      <c r="E26" s="51">
        <v>16784</v>
      </c>
      <c r="F26" s="45" t="s">
        <v>825</v>
      </c>
      <c r="G26" t="s">
        <v>800</v>
      </c>
      <c r="H26" t="s">
        <v>804</v>
      </c>
      <c r="I26" t="s">
        <v>640</v>
      </c>
      <c r="J26">
        <v>16</v>
      </c>
      <c r="K26" s="45" t="s">
        <v>95</v>
      </c>
      <c r="L26" s="45" t="s">
        <v>641</v>
      </c>
      <c r="M26" s="45" t="s">
        <v>641</v>
      </c>
      <c r="N26" s="45" t="s">
        <v>641</v>
      </c>
      <c r="O26" s="45" t="s">
        <v>641</v>
      </c>
      <c r="P26" t="str">
        <f t="shared" si="0"/>
        <v>Non-1RS</v>
      </c>
      <c r="Q26" s="45" t="s">
        <v>642</v>
      </c>
      <c r="R26" s="45" t="s">
        <v>729</v>
      </c>
      <c r="S26" t="s">
        <v>644</v>
      </c>
      <c r="T26" s="45" t="s">
        <v>730</v>
      </c>
      <c r="U26" s="45" t="s">
        <v>646</v>
      </c>
      <c r="V26" s="45" t="s">
        <v>749</v>
      </c>
      <c r="W26" s="45" t="s">
        <v>648</v>
      </c>
      <c r="X26" s="45" t="s">
        <v>649</v>
      </c>
      <c r="Y26" s="45" t="s">
        <v>650</v>
      </c>
      <c r="Z26" s="45" t="s">
        <v>651</v>
      </c>
      <c r="AA26" s="45" t="s">
        <v>652</v>
      </c>
      <c r="AB26" s="45" t="s">
        <v>653</v>
      </c>
      <c r="AC26" s="45" t="s">
        <v>654</v>
      </c>
      <c r="AD26" s="45" t="s">
        <v>655</v>
      </c>
      <c r="AE26" s="45" t="s">
        <v>655</v>
      </c>
      <c r="AF26" s="45" t="s">
        <v>656</v>
      </c>
      <c r="AG26" s="45" t="s">
        <v>242</v>
      </c>
      <c r="AH26" s="45" t="s">
        <v>658</v>
      </c>
      <c r="AI26" s="45" t="s">
        <v>659</v>
      </c>
      <c r="AJ26" s="45" t="s">
        <v>660</v>
      </c>
      <c r="AK26" s="45" t="s">
        <v>661</v>
      </c>
      <c r="AL26" s="45" t="s">
        <v>731</v>
      </c>
      <c r="AM26" s="45" t="s">
        <v>663</v>
      </c>
      <c r="AN26" s="45" t="s">
        <v>248</v>
      </c>
      <c r="AO26" s="45" t="s">
        <v>665</v>
      </c>
      <c r="AP26" s="45" t="s">
        <v>666</v>
      </c>
      <c r="AQ26" s="45" t="s">
        <v>667</v>
      </c>
      <c r="AR26" s="45" t="s">
        <v>668</v>
      </c>
      <c r="AS26" s="45" t="s">
        <v>669</v>
      </c>
      <c r="AT26" s="45" t="s">
        <v>670</v>
      </c>
      <c r="AU26" s="45" t="s">
        <v>671</v>
      </c>
      <c r="AV26" s="45" t="s">
        <v>671</v>
      </c>
      <c r="AW26" s="45" t="s">
        <v>753</v>
      </c>
      <c r="AX26" s="45" t="s">
        <v>673</v>
      </c>
      <c r="AY26" s="45" t="s">
        <v>674</v>
      </c>
      <c r="BC26" t="s">
        <v>675</v>
      </c>
      <c r="BD26" s="45" t="s">
        <v>676</v>
      </c>
      <c r="BF26" s="45" t="s">
        <v>677</v>
      </c>
      <c r="BG26" s="45" t="s">
        <v>678</v>
      </c>
      <c r="BH26" s="45" t="s">
        <v>679</v>
      </c>
      <c r="BI26" s="45" t="s">
        <v>680</v>
      </c>
      <c r="BJ26" t="s">
        <v>681</v>
      </c>
      <c r="BK26" t="s">
        <v>681</v>
      </c>
      <c r="BL26" t="s">
        <v>681</v>
      </c>
      <c r="BM26" t="s">
        <v>681</v>
      </c>
      <c r="BN26" s="45" t="s">
        <v>811</v>
      </c>
      <c r="BO26" s="45" t="s">
        <v>682</v>
      </c>
      <c r="BP26" s="45" t="s">
        <v>734</v>
      </c>
      <c r="BQ26" s="45" t="s">
        <v>735</v>
      </c>
      <c r="BR26" s="45" t="s">
        <v>685</v>
      </c>
      <c r="BS26" s="45" t="s">
        <v>686</v>
      </c>
      <c r="BT26" s="45" t="s">
        <v>686</v>
      </c>
      <c r="BU26" s="45" t="s">
        <v>270</v>
      </c>
      <c r="BV26" s="45" t="s">
        <v>270</v>
      </c>
      <c r="BW26" s="45" t="s">
        <v>271</v>
      </c>
      <c r="BX26" s="45" t="s">
        <v>687</v>
      </c>
      <c r="BY26" s="45" t="s">
        <v>688</v>
      </c>
      <c r="BZ26" s="45" t="s">
        <v>780</v>
      </c>
      <c r="CA26" s="45" t="s">
        <v>690</v>
      </c>
      <c r="CB26" s="45" t="s">
        <v>691</v>
      </c>
      <c r="CC26" t="str">
        <f t="shared" si="1"/>
        <v>Glu-A1b(Ax2*)</v>
      </c>
      <c r="CD26" s="45" t="s">
        <v>692</v>
      </c>
      <c r="CE26" s="45" t="s">
        <v>693</v>
      </c>
      <c r="CF26" s="45" t="s">
        <v>694</v>
      </c>
      <c r="CG26" s="45" t="s">
        <v>695</v>
      </c>
      <c r="CH26" s="45" t="s">
        <v>696</v>
      </c>
      <c r="CI26" s="45" t="s">
        <v>697</v>
      </c>
      <c r="CJ26" s="45" t="s">
        <v>698</v>
      </c>
      <c r="CK26" s="45" t="s">
        <v>699</v>
      </c>
      <c r="CL26" s="45" t="s">
        <v>699</v>
      </c>
      <c r="CM26" s="45" t="s">
        <v>700</v>
      </c>
      <c r="CN26" s="45" t="s">
        <v>769</v>
      </c>
      <c r="CO26" s="45" t="s">
        <v>702</v>
      </c>
      <c r="CP26" s="45" t="s">
        <v>770</v>
      </c>
      <c r="CQ26" s="45" t="s">
        <v>704</v>
      </c>
      <c r="CR26" s="45" t="s">
        <v>705</v>
      </c>
      <c r="CS26" s="45" t="s">
        <v>705</v>
      </c>
      <c r="CT26" s="45" t="s">
        <v>706</v>
      </c>
      <c r="CU26" s="45" t="s">
        <v>707</v>
      </c>
      <c r="CV26" s="45" t="s">
        <v>708</v>
      </c>
      <c r="CW26" s="45" t="s">
        <v>743</v>
      </c>
      <c r="CX26" s="45" t="s">
        <v>710</v>
      </c>
      <c r="CY26" s="45" t="s">
        <v>711</v>
      </c>
      <c r="CZ26" s="45" t="s">
        <v>712</v>
      </c>
      <c r="DA26" s="45" t="s">
        <v>713</v>
      </c>
      <c r="DB26" s="45" t="s">
        <v>798</v>
      </c>
      <c r="DC26" s="45" t="s">
        <v>788</v>
      </c>
      <c r="DD26" s="45" t="s">
        <v>716</v>
      </c>
      <c r="DE26" s="45" t="s">
        <v>717</v>
      </c>
      <c r="DF26" s="45" t="s">
        <v>744</v>
      </c>
      <c r="DG26" s="45" t="s">
        <v>719</v>
      </c>
      <c r="DH26" s="45" t="s">
        <v>776</v>
      </c>
      <c r="DI26" s="45" t="s">
        <v>721</v>
      </c>
      <c r="DJ26" s="45" t="s">
        <v>722</v>
      </c>
      <c r="DK26" s="45" t="s">
        <v>723</v>
      </c>
      <c r="DL26" s="45" t="s">
        <v>724</v>
      </c>
      <c r="DM26" s="45" t="s">
        <v>299</v>
      </c>
    </row>
    <row r="27" spans="1:117">
      <c r="A27" s="51">
        <v>371</v>
      </c>
      <c r="B27" s="45" t="s">
        <v>635</v>
      </c>
      <c r="C27" s="51">
        <v>990</v>
      </c>
      <c r="D27" s="45" t="s">
        <v>636</v>
      </c>
      <c r="E27" s="51">
        <v>30995</v>
      </c>
      <c r="F27" s="45" t="s">
        <v>826</v>
      </c>
      <c r="G27" t="s">
        <v>638</v>
      </c>
      <c r="H27" t="s">
        <v>827</v>
      </c>
      <c r="I27" t="s">
        <v>640</v>
      </c>
      <c r="J27">
        <v>17</v>
      </c>
      <c r="K27" s="45" t="s">
        <v>97</v>
      </c>
      <c r="L27" s="45" t="s">
        <v>641</v>
      </c>
      <c r="M27" s="45" t="s">
        <v>641</v>
      </c>
      <c r="N27" s="45" t="s">
        <v>641</v>
      </c>
      <c r="O27" s="45" t="s">
        <v>641</v>
      </c>
      <c r="P27" t="str">
        <f t="shared" si="0"/>
        <v>Non-1RS</v>
      </c>
      <c r="Q27" s="45" t="s">
        <v>642</v>
      </c>
      <c r="R27" s="45" t="s">
        <v>643</v>
      </c>
      <c r="S27" t="s">
        <v>644</v>
      </c>
      <c r="T27" s="45" t="s">
        <v>730</v>
      </c>
      <c r="U27" s="45" t="s">
        <v>646</v>
      </c>
      <c r="V27" s="45" t="s">
        <v>749</v>
      </c>
      <c r="W27" s="45" t="s">
        <v>648</v>
      </c>
      <c r="X27" s="45" t="s">
        <v>649</v>
      </c>
      <c r="Y27" s="45" t="s">
        <v>650</v>
      </c>
      <c r="Z27" s="45" t="s">
        <v>651</v>
      </c>
      <c r="AA27" s="45" t="s">
        <v>652</v>
      </c>
      <c r="AB27" s="45" t="s">
        <v>653</v>
      </c>
      <c r="AC27" s="45" t="s">
        <v>809</v>
      </c>
      <c r="AD27" s="45" t="s">
        <v>655</v>
      </c>
      <c r="AE27" s="45" t="s">
        <v>655</v>
      </c>
      <c r="AF27" s="45" t="s">
        <v>656</v>
      </c>
      <c r="AG27" s="45" t="s">
        <v>242</v>
      </c>
      <c r="AH27" s="45" t="s">
        <v>658</v>
      </c>
      <c r="AI27" s="45" t="s">
        <v>659</v>
      </c>
      <c r="AJ27" s="45" t="s">
        <v>660</v>
      </c>
      <c r="AK27" s="45" t="s">
        <v>661</v>
      </c>
      <c r="AL27" s="45" t="s">
        <v>731</v>
      </c>
      <c r="AM27" s="45" t="s">
        <v>663</v>
      </c>
      <c r="AN27" s="45" t="s">
        <v>664</v>
      </c>
      <c r="AO27" s="45" t="s">
        <v>665</v>
      </c>
      <c r="AP27" s="45" t="s">
        <v>666</v>
      </c>
      <c r="AQ27" s="45" t="s">
        <v>667</v>
      </c>
      <c r="AR27" s="45" t="s">
        <v>668</v>
      </c>
      <c r="AS27" s="45" t="s">
        <v>669</v>
      </c>
      <c r="AT27" s="45" t="s">
        <v>670</v>
      </c>
      <c r="AU27" s="45" t="s">
        <v>671</v>
      </c>
      <c r="AV27" s="45" t="s">
        <v>671</v>
      </c>
      <c r="AW27" s="45" t="s">
        <v>672</v>
      </c>
      <c r="AX27" s="45" t="s">
        <v>673</v>
      </c>
      <c r="AY27" s="45" t="s">
        <v>674</v>
      </c>
      <c r="BC27" t="s">
        <v>675</v>
      </c>
      <c r="BD27" s="45" t="s">
        <v>676</v>
      </c>
      <c r="BF27" s="45" t="s">
        <v>677</v>
      </c>
      <c r="BG27" s="45" t="s">
        <v>678</v>
      </c>
      <c r="BH27" s="45" t="s">
        <v>679</v>
      </c>
      <c r="BI27" s="45" t="s">
        <v>680</v>
      </c>
      <c r="BM27" t="s">
        <v>733</v>
      </c>
      <c r="BN27" s="45" t="s">
        <v>811</v>
      </c>
      <c r="BO27" s="45" t="s">
        <v>682</v>
      </c>
      <c r="BP27" s="45" t="s">
        <v>734</v>
      </c>
      <c r="BQ27" s="45" t="s">
        <v>684</v>
      </c>
      <c r="BR27" s="45" t="s">
        <v>736</v>
      </c>
      <c r="BS27" s="45" t="s">
        <v>686</v>
      </c>
      <c r="BT27" s="45" t="s">
        <v>686</v>
      </c>
      <c r="BU27" s="45" t="s">
        <v>270</v>
      </c>
      <c r="BV27" s="45" t="s">
        <v>270</v>
      </c>
      <c r="BW27" s="45" t="s">
        <v>271</v>
      </c>
      <c r="BX27" s="45" t="s">
        <v>687</v>
      </c>
      <c r="BY27" s="45" t="s">
        <v>688</v>
      </c>
      <c r="BZ27" s="45" t="s">
        <v>780</v>
      </c>
      <c r="CA27" s="45" t="s">
        <v>690</v>
      </c>
      <c r="CB27" s="45" t="s">
        <v>691</v>
      </c>
      <c r="CC27" t="str">
        <f t="shared" si="1"/>
        <v>Glu-A1b(Ax2*)</v>
      </c>
      <c r="CD27" s="45" t="s">
        <v>692</v>
      </c>
      <c r="CE27" s="45" t="s">
        <v>693</v>
      </c>
      <c r="CF27" s="45" t="s">
        <v>694</v>
      </c>
      <c r="CG27" s="45" t="s">
        <v>695</v>
      </c>
      <c r="CH27" s="45" t="s">
        <v>696</v>
      </c>
      <c r="CI27" s="45" t="s">
        <v>697</v>
      </c>
      <c r="CJ27" s="45" t="s">
        <v>698</v>
      </c>
      <c r="CK27" s="45" t="s">
        <v>699</v>
      </c>
      <c r="CL27" s="45" t="s">
        <v>699</v>
      </c>
      <c r="CM27" s="45" t="s">
        <v>700</v>
      </c>
      <c r="CN27" s="45" t="s">
        <v>701</v>
      </c>
      <c r="CO27" s="45" t="s">
        <v>702</v>
      </c>
      <c r="CP27" s="45" t="s">
        <v>703</v>
      </c>
      <c r="CQ27" s="45" t="s">
        <v>704</v>
      </c>
      <c r="CR27" s="45" t="s">
        <v>705</v>
      </c>
      <c r="CS27" s="45" t="s">
        <v>705</v>
      </c>
      <c r="CT27" s="45" t="s">
        <v>706</v>
      </c>
      <c r="CU27" s="45" t="s">
        <v>707</v>
      </c>
      <c r="CV27" s="45" t="s">
        <v>708</v>
      </c>
      <c r="CW27" s="45" t="s">
        <v>743</v>
      </c>
      <c r="CX27" s="45" t="s">
        <v>710</v>
      </c>
      <c r="CY27" s="45" t="s">
        <v>711</v>
      </c>
      <c r="CZ27" s="45" t="s">
        <v>712</v>
      </c>
      <c r="DA27" s="45" t="s">
        <v>713</v>
      </c>
      <c r="DB27" s="45" t="s">
        <v>828</v>
      </c>
      <c r="DC27" s="45" t="s">
        <v>788</v>
      </c>
      <c r="DD27" s="45" t="s">
        <v>716</v>
      </c>
      <c r="DE27" s="45" t="s">
        <v>717</v>
      </c>
      <c r="DF27" s="45" t="s">
        <v>744</v>
      </c>
      <c r="DG27" s="45" t="s">
        <v>829</v>
      </c>
      <c r="DH27" s="45" t="s">
        <v>720</v>
      </c>
      <c r="DI27" s="45" t="s">
        <v>721</v>
      </c>
      <c r="DJ27" s="45" t="s">
        <v>722</v>
      </c>
      <c r="DK27" s="45" t="s">
        <v>723</v>
      </c>
      <c r="DL27" s="45" t="s">
        <v>724</v>
      </c>
      <c r="DM27" s="45" t="s">
        <v>725</v>
      </c>
    </row>
    <row r="28" spans="1:117">
      <c r="A28" s="51">
        <v>371</v>
      </c>
      <c r="B28" s="45" t="s">
        <v>635</v>
      </c>
      <c r="C28" s="51">
        <v>990</v>
      </c>
      <c r="D28" s="45" t="s">
        <v>636</v>
      </c>
      <c r="E28" s="51">
        <v>31014</v>
      </c>
      <c r="F28" s="45" t="s">
        <v>830</v>
      </c>
      <c r="G28" t="s">
        <v>727</v>
      </c>
      <c r="H28" t="s">
        <v>827</v>
      </c>
      <c r="I28" t="s">
        <v>640</v>
      </c>
      <c r="J28">
        <v>18</v>
      </c>
      <c r="K28" s="45" t="s">
        <v>99</v>
      </c>
      <c r="L28" s="45" t="s">
        <v>641</v>
      </c>
      <c r="M28" s="45" t="s">
        <v>641</v>
      </c>
      <c r="N28" s="45" t="s">
        <v>641</v>
      </c>
      <c r="O28" s="45" t="s">
        <v>641</v>
      </c>
      <c r="P28" t="str">
        <f t="shared" si="0"/>
        <v>Non-1RS</v>
      </c>
      <c r="Q28" s="45" t="s">
        <v>642</v>
      </c>
      <c r="R28" s="45" t="s">
        <v>643</v>
      </c>
      <c r="S28" t="s">
        <v>644</v>
      </c>
      <c r="T28" s="45" t="s">
        <v>730</v>
      </c>
      <c r="U28" s="45" t="s">
        <v>646</v>
      </c>
      <c r="V28" s="45" t="s">
        <v>749</v>
      </c>
      <c r="W28" s="45" t="s">
        <v>648</v>
      </c>
      <c r="X28" s="45" t="s">
        <v>649</v>
      </c>
      <c r="Y28" s="45" t="s">
        <v>650</v>
      </c>
      <c r="Z28" s="45" t="s">
        <v>651</v>
      </c>
      <c r="AA28" s="45" t="s">
        <v>652</v>
      </c>
      <c r="AB28" s="45" t="s">
        <v>653</v>
      </c>
      <c r="AC28" s="45" t="s">
        <v>654</v>
      </c>
      <c r="AD28" s="45" t="s">
        <v>655</v>
      </c>
      <c r="AE28" s="45" t="s">
        <v>655</v>
      </c>
      <c r="AF28" s="45" t="s">
        <v>656</v>
      </c>
      <c r="AG28" s="45" t="s">
        <v>657</v>
      </c>
      <c r="AH28" s="45" t="s">
        <v>658</v>
      </c>
      <c r="AI28" s="45" t="s">
        <v>244</v>
      </c>
      <c r="AJ28" s="45" t="s">
        <v>660</v>
      </c>
      <c r="AK28" s="45" t="s">
        <v>661</v>
      </c>
      <c r="AL28" s="45" t="s">
        <v>731</v>
      </c>
      <c r="AM28" s="45" t="s">
        <v>663</v>
      </c>
      <c r="AN28" s="45" t="s">
        <v>664</v>
      </c>
      <c r="AO28" s="45" t="s">
        <v>665</v>
      </c>
      <c r="AP28" s="45" t="s">
        <v>666</v>
      </c>
      <c r="AQ28" s="45" t="s">
        <v>667</v>
      </c>
      <c r="AR28" s="45" t="s">
        <v>668</v>
      </c>
      <c r="AS28" s="45" t="s">
        <v>669</v>
      </c>
      <c r="AT28" s="45" t="s">
        <v>670</v>
      </c>
      <c r="AU28" s="45" t="s">
        <v>671</v>
      </c>
      <c r="AV28" s="45" t="s">
        <v>671</v>
      </c>
      <c r="AW28" s="45" t="s">
        <v>672</v>
      </c>
      <c r="AX28" s="45" t="s">
        <v>673</v>
      </c>
      <c r="AY28" s="45" t="s">
        <v>674</v>
      </c>
      <c r="AZ28" t="s">
        <v>675</v>
      </c>
      <c r="BC28" t="s">
        <v>675</v>
      </c>
      <c r="BD28" s="45" t="s">
        <v>831</v>
      </c>
      <c r="BF28" s="45" t="s">
        <v>677</v>
      </c>
      <c r="BG28" s="45" t="s">
        <v>678</v>
      </c>
      <c r="BH28" s="45" t="s">
        <v>679</v>
      </c>
      <c r="BI28" s="45" t="s">
        <v>680</v>
      </c>
      <c r="BJ28" t="s">
        <v>681</v>
      </c>
      <c r="BK28" t="s">
        <v>681</v>
      </c>
      <c r="BL28" t="s">
        <v>681</v>
      </c>
      <c r="BM28" t="s">
        <v>681</v>
      </c>
      <c r="BN28" s="45" t="s">
        <v>682</v>
      </c>
      <c r="BO28" s="45" t="s">
        <v>682</v>
      </c>
      <c r="BP28" s="45" t="s">
        <v>734</v>
      </c>
      <c r="BQ28" s="45" t="s">
        <v>684</v>
      </c>
      <c r="BR28" s="45" t="s">
        <v>685</v>
      </c>
      <c r="BS28" s="45" t="s">
        <v>686</v>
      </c>
      <c r="BT28" s="45" t="s">
        <v>686</v>
      </c>
      <c r="BU28" s="45" t="s">
        <v>270</v>
      </c>
      <c r="BV28" s="45" t="s">
        <v>270</v>
      </c>
      <c r="BW28" s="45" t="s">
        <v>271</v>
      </c>
      <c r="BX28" s="45" t="s">
        <v>687</v>
      </c>
      <c r="BY28" s="45" t="s">
        <v>688</v>
      </c>
      <c r="BZ28" s="45" t="s">
        <v>780</v>
      </c>
      <c r="CA28" s="45" t="s">
        <v>690</v>
      </c>
      <c r="CB28" s="45" t="s">
        <v>691</v>
      </c>
      <c r="CC28" t="str">
        <f t="shared" si="1"/>
        <v>Glu-A1b(Ax2*)</v>
      </c>
      <c r="CD28" s="45" t="s">
        <v>692</v>
      </c>
      <c r="CE28" s="45" t="s">
        <v>693</v>
      </c>
      <c r="CF28" s="45" t="s">
        <v>694</v>
      </c>
      <c r="CG28" s="45" t="s">
        <v>756</v>
      </c>
      <c r="CH28" s="45" t="s">
        <v>696</v>
      </c>
      <c r="CI28" s="45" t="s">
        <v>697</v>
      </c>
      <c r="CJ28" s="45" t="s">
        <v>698</v>
      </c>
      <c r="CK28" s="45" t="s">
        <v>699</v>
      </c>
      <c r="CL28" s="45" t="s">
        <v>699</v>
      </c>
      <c r="CM28" s="45" t="s">
        <v>700</v>
      </c>
      <c r="CN28" s="45" t="s">
        <v>701</v>
      </c>
      <c r="CO28" s="45" t="s">
        <v>702</v>
      </c>
      <c r="CP28" s="45" t="s">
        <v>703</v>
      </c>
      <c r="CQ28" s="45" t="s">
        <v>704</v>
      </c>
      <c r="CR28" s="45" t="s">
        <v>705</v>
      </c>
      <c r="CS28" s="45" t="s">
        <v>705</v>
      </c>
      <c r="CT28" s="45" t="s">
        <v>706</v>
      </c>
      <c r="CU28" s="45" t="s">
        <v>707</v>
      </c>
      <c r="CV28" s="45" t="s">
        <v>708</v>
      </c>
      <c r="CW28" s="45" t="s">
        <v>743</v>
      </c>
      <c r="CX28" s="45" t="s">
        <v>710</v>
      </c>
      <c r="CY28" s="45" t="s">
        <v>711</v>
      </c>
      <c r="CZ28" s="45" t="s">
        <v>712</v>
      </c>
      <c r="DA28" s="45" t="s">
        <v>713</v>
      </c>
      <c r="DB28" s="45" t="s">
        <v>828</v>
      </c>
      <c r="DC28" s="45" t="s">
        <v>715</v>
      </c>
      <c r="DD28" s="45" t="s">
        <v>716</v>
      </c>
      <c r="DE28" s="45" t="s">
        <v>717</v>
      </c>
      <c r="DF28" s="45" t="s">
        <v>744</v>
      </c>
      <c r="DG28" s="45" t="s">
        <v>719</v>
      </c>
      <c r="DH28" s="45" t="s">
        <v>720</v>
      </c>
      <c r="DI28" s="45" t="s">
        <v>721</v>
      </c>
      <c r="DJ28" s="45" t="s">
        <v>722</v>
      </c>
      <c r="DK28" s="45" t="s">
        <v>723</v>
      </c>
      <c r="DL28" s="45" t="s">
        <v>298</v>
      </c>
      <c r="DM28" s="45" t="s">
        <v>725</v>
      </c>
    </row>
    <row r="29" spans="1:117">
      <c r="A29" s="51">
        <v>371</v>
      </c>
      <c r="B29" s="45" t="s">
        <v>635</v>
      </c>
      <c r="C29" s="51">
        <v>990</v>
      </c>
      <c r="D29" s="45" t="s">
        <v>636</v>
      </c>
      <c r="E29" s="51">
        <v>17369</v>
      </c>
      <c r="F29" s="45" t="s">
        <v>832</v>
      </c>
      <c r="G29" t="s">
        <v>746</v>
      </c>
      <c r="H29" t="s">
        <v>827</v>
      </c>
      <c r="I29" t="s">
        <v>640</v>
      </c>
      <c r="J29">
        <v>19</v>
      </c>
      <c r="K29" s="45" t="s">
        <v>12</v>
      </c>
      <c r="L29" s="45" t="s">
        <v>641</v>
      </c>
      <c r="M29" s="45" t="s">
        <v>748</v>
      </c>
      <c r="N29" s="45" t="s">
        <v>641</v>
      </c>
      <c r="O29" s="45" t="s">
        <v>641</v>
      </c>
      <c r="P29" t="str">
        <f t="shared" si="0"/>
        <v>Non-1RS</v>
      </c>
      <c r="Q29" s="45" t="s">
        <v>642</v>
      </c>
      <c r="R29" s="45" t="s">
        <v>643</v>
      </c>
      <c r="S29" t="s">
        <v>833</v>
      </c>
      <c r="T29" s="45" t="s">
        <v>730</v>
      </c>
      <c r="U29" s="45" t="s">
        <v>646</v>
      </c>
      <c r="V29" s="45" t="s">
        <v>749</v>
      </c>
      <c r="W29" s="45" t="s">
        <v>648</v>
      </c>
      <c r="X29" s="45" t="s">
        <v>649</v>
      </c>
      <c r="Y29" s="45" t="s">
        <v>650</v>
      </c>
      <c r="Z29" s="45" t="s">
        <v>651</v>
      </c>
      <c r="AA29" s="45" t="s">
        <v>652</v>
      </c>
      <c r="AB29" s="45" t="s">
        <v>653</v>
      </c>
      <c r="AC29" s="45" t="s">
        <v>654</v>
      </c>
      <c r="AD29" s="45" t="s">
        <v>655</v>
      </c>
      <c r="AE29" s="45" t="s">
        <v>655</v>
      </c>
      <c r="AF29" s="45" t="s">
        <v>656</v>
      </c>
      <c r="AG29" s="45" t="s">
        <v>242</v>
      </c>
      <c r="AH29" s="45" t="s">
        <v>658</v>
      </c>
      <c r="AI29" s="45" t="s">
        <v>659</v>
      </c>
      <c r="AJ29" s="45" t="s">
        <v>660</v>
      </c>
      <c r="AK29" s="45" t="s">
        <v>661</v>
      </c>
      <c r="AL29" s="45" t="s">
        <v>731</v>
      </c>
      <c r="AM29" s="45" t="s">
        <v>663</v>
      </c>
      <c r="AN29" s="45" t="s">
        <v>664</v>
      </c>
      <c r="AO29" s="45" t="s">
        <v>665</v>
      </c>
      <c r="AP29" s="45" t="s">
        <v>666</v>
      </c>
      <c r="AQ29" s="45" t="s">
        <v>667</v>
      </c>
      <c r="AR29" s="45" t="s">
        <v>668</v>
      </c>
      <c r="AS29" s="45" t="s">
        <v>669</v>
      </c>
      <c r="AT29" s="45" t="s">
        <v>670</v>
      </c>
      <c r="AU29" s="45" t="s">
        <v>671</v>
      </c>
      <c r="AV29" s="45" t="s">
        <v>671</v>
      </c>
      <c r="AW29" s="45" t="s">
        <v>753</v>
      </c>
      <c r="AX29" s="45" t="s">
        <v>673</v>
      </c>
      <c r="AY29" s="45" t="s">
        <v>674</v>
      </c>
      <c r="AZ29" t="s">
        <v>675</v>
      </c>
      <c r="BA29" t="s">
        <v>675</v>
      </c>
      <c r="BC29" t="s">
        <v>675</v>
      </c>
      <c r="BD29" s="45" t="s">
        <v>676</v>
      </c>
      <c r="BE29" t="s">
        <v>794</v>
      </c>
      <c r="BF29" s="45" t="s">
        <v>677</v>
      </c>
      <c r="BG29" s="45" t="s">
        <v>679</v>
      </c>
      <c r="BH29" s="45" t="s">
        <v>679</v>
      </c>
      <c r="BI29" s="45" t="s">
        <v>680</v>
      </c>
      <c r="BJ29" t="s">
        <v>766</v>
      </c>
      <c r="BK29" t="s">
        <v>766</v>
      </c>
      <c r="BL29" t="s">
        <v>766</v>
      </c>
      <c r="BM29" t="s">
        <v>766</v>
      </c>
      <c r="BN29" s="45" t="s">
        <v>811</v>
      </c>
      <c r="BO29" s="45" t="s">
        <v>682</v>
      </c>
      <c r="BP29" s="45" t="s">
        <v>734</v>
      </c>
      <c r="BQ29" s="45" t="s">
        <v>684</v>
      </c>
      <c r="BR29" s="45" t="s">
        <v>685</v>
      </c>
      <c r="BS29" s="45" t="s">
        <v>686</v>
      </c>
      <c r="BT29" s="45" t="s">
        <v>686</v>
      </c>
      <c r="BU29" s="45" t="s">
        <v>270</v>
      </c>
      <c r="BV29" s="45" t="s">
        <v>270</v>
      </c>
      <c r="BW29" s="45" t="s">
        <v>687</v>
      </c>
      <c r="BX29" s="45" t="s">
        <v>687</v>
      </c>
      <c r="BY29" s="45" t="s">
        <v>688</v>
      </c>
      <c r="BZ29" s="45" t="s">
        <v>780</v>
      </c>
      <c r="CA29" s="45" t="s">
        <v>690</v>
      </c>
      <c r="CB29" s="45" t="s">
        <v>691</v>
      </c>
      <c r="CC29" t="str">
        <f t="shared" si="1"/>
        <v>Glu-A1b(Ax2*)</v>
      </c>
      <c r="CD29" s="45" t="s">
        <v>692</v>
      </c>
      <c r="CE29" s="45" t="s">
        <v>693</v>
      </c>
      <c r="CF29" s="45" t="s">
        <v>694</v>
      </c>
      <c r="CG29" s="45" t="s">
        <v>695</v>
      </c>
      <c r="CH29" s="45" t="s">
        <v>696</v>
      </c>
      <c r="CI29" s="45" t="s">
        <v>697</v>
      </c>
      <c r="CJ29" s="45" t="s">
        <v>698</v>
      </c>
      <c r="CK29" s="45" t="s">
        <v>699</v>
      </c>
      <c r="CL29" s="45" t="s">
        <v>699</v>
      </c>
      <c r="CM29" s="45" t="s">
        <v>700</v>
      </c>
      <c r="CN29" s="45" t="s">
        <v>769</v>
      </c>
      <c r="CO29" s="45" t="s">
        <v>834</v>
      </c>
      <c r="CP29" s="45" t="s">
        <v>770</v>
      </c>
      <c r="CQ29" s="45" t="s">
        <v>704</v>
      </c>
      <c r="CR29" s="45" t="s">
        <v>705</v>
      </c>
      <c r="CS29" s="45" t="s">
        <v>705</v>
      </c>
      <c r="CT29" s="45" t="s">
        <v>706</v>
      </c>
      <c r="CU29" s="45" t="s">
        <v>707</v>
      </c>
      <c r="CV29" s="45" t="s">
        <v>708</v>
      </c>
      <c r="CW29" s="45" t="s">
        <v>743</v>
      </c>
      <c r="CX29" s="45" t="s">
        <v>710</v>
      </c>
      <c r="CY29" s="45" t="s">
        <v>711</v>
      </c>
      <c r="CZ29" s="45" t="s">
        <v>712</v>
      </c>
      <c r="DA29" s="45" t="s">
        <v>835</v>
      </c>
      <c r="DB29" s="45" t="s">
        <v>798</v>
      </c>
      <c r="DC29" s="45" t="s">
        <v>788</v>
      </c>
      <c r="DD29" s="45" t="s">
        <v>716</v>
      </c>
      <c r="DE29" s="45" t="s">
        <v>717</v>
      </c>
      <c r="DF29" s="45" t="s">
        <v>744</v>
      </c>
      <c r="DG29" s="45" t="s">
        <v>719</v>
      </c>
      <c r="DH29" s="45" t="s">
        <v>720</v>
      </c>
      <c r="DI29" s="45" t="s">
        <v>721</v>
      </c>
      <c r="DJ29" s="45" t="s">
        <v>722</v>
      </c>
      <c r="DK29" s="45" t="s">
        <v>723</v>
      </c>
      <c r="DL29" s="45" t="s">
        <v>724</v>
      </c>
      <c r="DM29" s="45" t="s">
        <v>725</v>
      </c>
    </row>
    <row r="30" spans="1:117">
      <c r="A30" s="51">
        <v>371</v>
      </c>
      <c r="B30" s="45" t="s">
        <v>635</v>
      </c>
      <c r="C30" s="51">
        <v>990</v>
      </c>
      <c r="D30" s="45" t="s">
        <v>636</v>
      </c>
      <c r="E30" s="51">
        <v>41880</v>
      </c>
      <c r="F30" s="45" t="s">
        <v>836</v>
      </c>
      <c r="G30" t="s">
        <v>762</v>
      </c>
      <c r="H30" t="s">
        <v>827</v>
      </c>
      <c r="I30" t="s">
        <v>640</v>
      </c>
      <c r="J30">
        <v>20</v>
      </c>
      <c r="K30" s="45" t="s">
        <v>101</v>
      </c>
      <c r="L30" s="45" t="s">
        <v>641</v>
      </c>
      <c r="M30" s="45" t="s">
        <v>641</v>
      </c>
      <c r="N30" s="45" t="s">
        <v>641</v>
      </c>
      <c r="O30" s="45" t="s">
        <v>641</v>
      </c>
      <c r="P30" t="str">
        <f t="shared" si="0"/>
        <v>Non-1RS</v>
      </c>
      <c r="Q30" s="45" t="s">
        <v>642</v>
      </c>
      <c r="R30" s="45" t="s">
        <v>643</v>
      </c>
      <c r="S30" t="s">
        <v>644</v>
      </c>
      <c r="T30" s="45" t="s">
        <v>730</v>
      </c>
      <c r="U30" s="45" t="s">
        <v>646</v>
      </c>
      <c r="V30" s="45" t="s">
        <v>749</v>
      </c>
      <c r="W30" s="45" t="s">
        <v>648</v>
      </c>
      <c r="X30" s="45" t="s">
        <v>649</v>
      </c>
      <c r="Y30" s="45" t="s">
        <v>650</v>
      </c>
      <c r="Z30" s="45" t="s">
        <v>651</v>
      </c>
      <c r="AA30" s="45" t="s">
        <v>652</v>
      </c>
      <c r="AB30" s="45" t="s">
        <v>653</v>
      </c>
      <c r="AC30" s="45" t="s">
        <v>241</v>
      </c>
      <c r="AD30" s="45" t="s">
        <v>763</v>
      </c>
      <c r="AE30" s="45" t="s">
        <v>763</v>
      </c>
      <c r="AF30" s="45" t="s">
        <v>656</v>
      </c>
      <c r="AG30" s="45" t="s">
        <v>657</v>
      </c>
      <c r="AH30" s="45" t="s">
        <v>658</v>
      </c>
      <c r="AI30" s="45" t="s">
        <v>659</v>
      </c>
      <c r="AJ30" s="45" t="s">
        <v>660</v>
      </c>
      <c r="AK30" s="45" t="s">
        <v>661</v>
      </c>
      <c r="AL30" s="45" t="s">
        <v>731</v>
      </c>
      <c r="AM30" s="45" t="s">
        <v>663</v>
      </c>
      <c r="AN30" s="45" t="s">
        <v>248</v>
      </c>
      <c r="AO30" s="45" t="s">
        <v>665</v>
      </c>
      <c r="AP30" s="45" t="s">
        <v>666</v>
      </c>
      <c r="AQ30" s="45" t="s">
        <v>667</v>
      </c>
      <c r="AR30" s="45" t="s">
        <v>668</v>
      </c>
      <c r="AS30" s="45" t="s">
        <v>669</v>
      </c>
      <c r="AT30" s="45" t="s">
        <v>670</v>
      </c>
      <c r="AU30" s="45" t="s">
        <v>671</v>
      </c>
      <c r="AV30" s="45" t="s">
        <v>671</v>
      </c>
      <c r="AW30" s="45" t="s">
        <v>672</v>
      </c>
      <c r="AX30" s="45" t="s">
        <v>673</v>
      </c>
      <c r="AY30" s="45" t="s">
        <v>674</v>
      </c>
      <c r="AZ30" t="s">
        <v>675</v>
      </c>
      <c r="BC30" t="s">
        <v>675</v>
      </c>
      <c r="BD30" s="45" t="s">
        <v>831</v>
      </c>
      <c r="BF30" s="45" t="s">
        <v>677</v>
      </c>
      <c r="BG30" s="45" t="s">
        <v>779</v>
      </c>
      <c r="BH30" s="45" t="s">
        <v>678</v>
      </c>
      <c r="BI30" s="45" t="s">
        <v>680</v>
      </c>
      <c r="BJ30" t="s">
        <v>681</v>
      </c>
      <c r="BK30" t="s">
        <v>681</v>
      </c>
      <c r="BL30" t="s">
        <v>681</v>
      </c>
      <c r="BM30" t="s">
        <v>681</v>
      </c>
      <c r="BN30" s="45" t="s">
        <v>814</v>
      </c>
      <c r="BO30" s="45" t="s">
        <v>682</v>
      </c>
      <c r="BP30" s="45" t="s">
        <v>683</v>
      </c>
      <c r="BQ30" s="45" t="s">
        <v>735</v>
      </c>
      <c r="BR30" s="45" t="s">
        <v>736</v>
      </c>
      <c r="BS30" s="45" t="s">
        <v>686</v>
      </c>
      <c r="BT30" s="45" t="s">
        <v>686</v>
      </c>
      <c r="BU30" s="45" t="s">
        <v>270</v>
      </c>
      <c r="BV30" s="45" t="s">
        <v>270</v>
      </c>
      <c r="BW30" s="45" t="s">
        <v>687</v>
      </c>
      <c r="BX30" s="45" t="s">
        <v>687</v>
      </c>
      <c r="BY30" s="45" t="s">
        <v>688</v>
      </c>
      <c r="BZ30" s="45" t="s">
        <v>780</v>
      </c>
      <c r="CA30" s="45" t="s">
        <v>820</v>
      </c>
      <c r="CB30" s="45" t="s">
        <v>781</v>
      </c>
      <c r="CC30" t="str">
        <f t="shared" si="1"/>
        <v>Glu-A1c(AxNull)</v>
      </c>
      <c r="CD30" s="45" t="s">
        <v>782</v>
      </c>
      <c r="CE30" s="45" t="s">
        <v>693</v>
      </c>
      <c r="CF30" s="45" t="s">
        <v>694</v>
      </c>
      <c r="CG30" s="45" t="s">
        <v>756</v>
      </c>
      <c r="CH30" s="45" t="s">
        <v>696</v>
      </c>
      <c r="CI30" s="45" t="s">
        <v>697</v>
      </c>
      <c r="CJ30" s="45" t="s">
        <v>698</v>
      </c>
      <c r="CK30" s="45" t="s">
        <v>699</v>
      </c>
      <c r="CL30" s="45" t="s">
        <v>699</v>
      </c>
      <c r="CM30" s="45" t="s">
        <v>700</v>
      </c>
      <c r="CN30" s="45" t="s">
        <v>701</v>
      </c>
      <c r="CO30" s="45" t="s">
        <v>702</v>
      </c>
      <c r="CP30" s="45" t="s">
        <v>703</v>
      </c>
      <c r="CQ30" s="45" t="s">
        <v>704</v>
      </c>
      <c r="CR30" s="45" t="s">
        <v>705</v>
      </c>
      <c r="CS30" s="45" t="s">
        <v>705</v>
      </c>
      <c r="CT30" s="45" t="s">
        <v>706</v>
      </c>
      <c r="CU30" s="45" t="s">
        <v>707</v>
      </c>
      <c r="CV30" s="45" t="s">
        <v>708</v>
      </c>
      <c r="CW30" s="45" t="s">
        <v>743</v>
      </c>
      <c r="CX30" s="45" t="s">
        <v>774</v>
      </c>
      <c r="CY30" s="45" t="s">
        <v>711</v>
      </c>
      <c r="CZ30" s="45" t="s">
        <v>712</v>
      </c>
      <c r="DA30" s="45" t="s">
        <v>713</v>
      </c>
      <c r="DB30" s="45" t="s">
        <v>714</v>
      </c>
      <c r="DC30" s="45" t="s">
        <v>788</v>
      </c>
      <c r="DD30" s="45" t="s">
        <v>716</v>
      </c>
      <c r="DE30" s="45" t="s">
        <v>717</v>
      </c>
      <c r="DF30" s="45" t="s">
        <v>744</v>
      </c>
      <c r="DG30" s="45" t="s">
        <v>821</v>
      </c>
      <c r="DH30" s="45" t="s">
        <v>776</v>
      </c>
      <c r="DI30" s="45" t="s">
        <v>721</v>
      </c>
      <c r="DJ30" s="45" t="s">
        <v>722</v>
      </c>
      <c r="DK30" s="45" t="s">
        <v>723</v>
      </c>
      <c r="DL30" s="45" t="s">
        <v>724</v>
      </c>
      <c r="DM30" s="45" t="s">
        <v>725</v>
      </c>
    </row>
    <row r="31" spans="1:117">
      <c r="A31" s="51">
        <v>371</v>
      </c>
      <c r="B31" s="45" t="s">
        <v>635</v>
      </c>
      <c r="C31" s="51">
        <v>990</v>
      </c>
      <c r="D31" s="45" t="s">
        <v>636</v>
      </c>
      <c r="E31" s="51">
        <v>41881</v>
      </c>
      <c r="F31" s="45" t="s">
        <v>837</v>
      </c>
      <c r="G31" t="s">
        <v>778</v>
      </c>
      <c r="H31" t="s">
        <v>827</v>
      </c>
      <c r="I31" t="s">
        <v>640</v>
      </c>
      <c r="J31">
        <v>21</v>
      </c>
      <c r="K31" s="45" t="s">
        <v>103</v>
      </c>
      <c r="L31" s="45" t="s">
        <v>641</v>
      </c>
      <c r="M31" s="45" t="s">
        <v>641</v>
      </c>
      <c r="N31" s="45" t="s">
        <v>641</v>
      </c>
      <c r="O31" s="45" t="s">
        <v>641</v>
      </c>
      <c r="P31" t="str">
        <f t="shared" si="0"/>
        <v>Non-1RS</v>
      </c>
      <c r="Q31" s="45" t="s">
        <v>642</v>
      </c>
      <c r="R31" s="45" t="s">
        <v>643</v>
      </c>
      <c r="S31" t="s">
        <v>644</v>
      </c>
      <c r="T31" s="45" t="s">
        <v>730</v>
      </c>
      <c r="U31" s="45" t="s">
        <v>646</v>
      </c>
      <c r="V31" s="45" t="s">
        <v>749</v>
      </c>
      <c r="W31" s="45" t="s">
        <v>648</v>
      </c>
      <c r="X31" s="45" t="s">
        <v>649</v>
      </c>
      <c r="Y31" s="45" t="s">
        <v>650</v>
      </c>
      <c r="Z31" s="45" t="s">
        <v>651</v>
      </c>
      <c r="AA31" s="45" t="s">
        <v>652</v>
      </c>
      <c r="AB31" s="45" t="s">
        <v>240</v>
      </c>
      <c r="AC31" s="45" t="s">
        <v>809</v>
      </c>
      <c r="AD31" s="45" t="s">
        <v>655</v>
      </c>
      <c r="AE31" s="45" t="s">
        <v>655</v>
      </c>
      <c r="AF31" s="45" t="s">
        <v>656</v>
      </c>
      <c r="AG31" s="45" t="s">
        <v>242</v>
      </c>
      <c r="AH31" s="45" t="s">
        <v>658</v>
      </c>
      <c r="AI31" s="45" t="s">
        <v>659</v>
      </c>
      <c r="AJ31" s="45" t="s">
        <v>660</v>
      </c>
      <c r="AK31" s="45" t="s">
        <v>661</v>
      </c>
      <c r="AL31" s="45" t="s">
        <v>662</v>
      </c>
      <c r="AM31" s="45" t="s">
        <v>247</v>
      </c>
      <c r="AN31" s="45" t="s">
        <v>248</v>
      </c>
      <c r="AO31" s="45" t="s">
        <v>665</v>
      </c>
      <c r="AP31" s="45" t="s">
        <v>666</v>
      </c>
      <c r="AQ31" s="45" t="s">
        <v>667</v>
      </c>
      <c r="AR31" s="45" t="s">
        <v>668</v>
      </c>
      <c r="AS31" s="45" t="s">
        <v>669</v>
      </c>
      <c r="AT31" s="45" t="s">
        <v>670</v>
      </c>
      <c r="AU31" s="45" t="s">
        <v>671</v>
      </c>
      <c r="AV31" s="45" t="s">
        <v>671</v>
      </c>
      <c r="AW31" s="45" t="s">
        <v>672</v>
      </c>
      <c r="AX31" s="45" t="s">
        <v>673</v>
      </c>
      <c r="AY31" s="45" t="s">
        <v>674</v>
      </c>
      <c r="AZ31" t="s">
        <v>675</v>
      </c>
      <c r="BC31" t="s">
        <v>675</v>
      </c>
      <c r="BD31" s="45" t="s">
        <v>676</v>
      </c>
      <c r="BF31" s="45" t="s">
        <v>677</v>
      </c>
      <c r="BG31" s="45" t="s">
        <v>678</v>
      </c>
      <c r="BH31" s="45" t="s">
        <v>679</v>
      </c>
      <c r="BI31" s="45" t="s">
        <v>680</v>
      </c>
      <c r="BJ31" t="s">
        <v>681</v>
      </c>
      <c r="BK31" t="s">
        <v>755</v>
      </c>
      <c r="BL31" t="s">
        <v>766</v>
      </c>
      <c r="BM31" t="s">
        <v>681</v>
      </c>
      <c r="BN31" s="45" t="s">
        <v>814</v>
      </c>
      <c r="BO31" s="45" t="s">
        <v>814</v>
      </c>
      <c r="BP31" s="45" t="s">
        <v>683</v>
      </c>
      <c r="BQ31" s="45" t="s">
        <v>735</v>
      </c>
      <c r="BR31" s="45" t="s">
        <v>685</v>
      </c>
      <c r="BS31" s="45" t="s">
        <v>686</v>
      </c>
      <c r="BT31" s="45" t="s">
        <v>686</v>
      </c>
      <c r="BU31" s="45" t="s">
        <v>270</v>
      </c>
      <c r="BV31" s="45" t="s">
        <v>270</v>
      </c>
      <c r="BW31" s="45" t="s">
        <v>687</v>
      </c>
      <c r="BX31" s="45" t="s">
        <v>687</v>
      </c>
      <c r="BY31" s="45" t="s">
        <v>688</v>
      </c>
      <c r="BZ31" s="45" t="s">
        <v>739</v>
      </c>
      <c r="CA31" s="45" t="s">
        <v>690</v>
      </c>
      <c r="CB31" s="45" t="s">
        <v>781</v>
      </c>
      <c r="CC31" t="str">
        <f t="shared" si="1"/>
        <v>Glu-A1a(Ax1)</v>
      </c>
      <c r="CD31" s="45" t="s">
        <v>782</v>
      </c>
      <c r="CE31" s="45" t="s">
        <v>693</v>
      </c>
      <c r="CF31" s="45" t="s">
        <v>694</v>
      </c>
      <c r="CG31" s="45" t="s">
        <v>802</v>
      </c>
      <c r="CH31" s="45" t="s">
        <v>696</v>
      </c>
      <c r="CI31" s="45" t="s">
        <v>697</v>
      </c>
      <c r="CJ31" s="45" t="s">
        <v>698</v>
      </c>
      <c r="CK31" s="45" t="s">
        <v>699</v>
      </c>
      <c r="CL31" s="45" t="s">
        <v>699</v>
      </c>
      <c r="CM31" s="45" t="s">
        <v>700</v>
      </c>
      <c r="CN31" s="45" t="s">
        <v>769</v>
      </c>
      <c r="CO31" s="45" t="s">
        <v>702</v>
      </c>
      <c r="CP31" s="45" t="s">
        <v>770</v>
      </c>
      <c r="CQ31" s="45" t="s">
        <v>704</v>
      </c>
      <c r="CR31" s="45" t="s">
        <v>705</v>
      </c>
      <c r="CS31" s="45" t="s">
        <v>705</v>
      </c>
      <c r="CT31" s="45" t="s">
        <v>706</v>
      </c>
      <c r="CU31" s="45" t="s">
        <v>707</v>
      </c>
      <c r="CV31" s="45" t="s">
        <v>708</v>
      </c>
      <c r="CW31" s="45" t="s">
        <v>743</v>
      </c>
      <c r="CX31" s="45" t="s">
        <v>817</v>
      </c>
      <c r="CY31" s="45" t="s">
        <v>711</v>
      </c>
      <c r="CZ31" s="45" t="s">
        <v>712</v>
      </c>
      <c r="DA31" s="45" t="s">
        <v>713</v>
      </c>
      <c r="DB31" s="45" t="s">
        <v>714</v>
      </c>
      <c r="DC31" s="45" t="s">
        <v>788</v>
      </c>
      <c r="DD31" s="45" t="s">
        <v>838</v>
      </c>
      <c r="DE31" s="45" t="s">
        <v>717</v>
      </c>
      <c r="DF31" s="45" t="s">
        <v>744</v>
      </c>
      <c r="DG31" s="45" t="s">
        <v>839</v>
      </c>
      <c r="DH31" s="45" t="s">
        <v>720</v>
      </c>
      <c r="DI31" s="45" t="s">
        <v>721</v>
      </c>
      <c r="DJ31" s="45" t="s">
        <v>722</v>
      </c>
      <c r="DK31" s="45" t="s">
        <v>723</v>
      </c>
      <c r="DL31" s="45" t="s">
        <v>298</v>
      </c>
      <c r="DM31" s="45" t="s">
        <v>725</v>
      </c>
    </row>
    <row r="32" spans="1:117">
      <c r="A32" s="51">
        <v>371</v>
      </c>
      <c r="B32" s="45" t="s">
        <v>635</v>
      </c>
      <c r="C32" s="51">
        <v>990</v>
      </c>
      <c r="D32" s="45" t="s">
        <v>636</v>
      </c>
      <c r="E32" s="51">
        <v>41882</v>
      </c>
      <c r="F32" s="45" t="s">
        <v>840</v>
      </c>
      <c r="G32" t="s">
        <v>785</v>
      </c>
      <c r="H32" t="s">
        <v>827</v>
      </c>
      <c r="I32" t="s">
        <v>640</v>
      </c>
      <c r="J32">
        <v>22</v>
      </c>
      <c r="K32" s="45" t="s">
        <v>104</v>
      </c>
      <c r="L32" s="45" t="s">
        <v>641</v>
      </c>
      <c r="M32" s="45" t="s">
        <v>748</v>
      </c>
      <c r="N32" s="45" t="s">
        <v>641</v>
      </c>
      <c r="O32" s="45" t="s">
        <v>641</v>
      </c>
      <c r="P32" t="str">
        <f t="shared" si="0"/>
        <v>Non-1RS</v>
      </c>
      <c r="Q32" s="45" t="s">
        <v>642</v>
      </c>
      <c r="R32" s="45" t="s">
        <v>729</v>
      </c>
      <c r="S32" t="s">
        <v>644</v>
      </c>
      <c r="T32" s="45" t="s">
        <v>730</v>
      </c>
      <c r="U32" s="45" t="s">
        <v>646</v>
      </c>
      <c r="V32" s="45" t="s">
        <v>749</v>
      </c>
      <c r="W32" s="45" t="s">
        <v>648</v>
      </c>
      <c r="X32" s="45" t="s">
        <v>649</v>
      </c>
      <c r="Y32" s="45" t="s">
        <v>650</v>
      </c>
      <c r="Z32" s="45" t="s">
        <v>651</v>
      </c>
      <c r="AA32" s="45" t="s">
        <v>652</v>
      </c>
      <c r="AB32" s="45" t="s">
        <v>240</v>
      </c>
      <c r="AC32" s="45" t="s">
        <v>809</v>
      </c>
      <c r="AD32" s="45" t="s">
        <v>655</v>
      </c>
      <c r="AE32" s="45" t="s">
        <v>655</v>
      </c>
      <c r="AF32" s="45" t="s">
        <v>656</v>
      </c>
      <c r="AG32" s="45" t="s">
        <v>242</v>
      </c>
      <c r="AH32" s="45" t="s">
        <v>658</v>
      </c>
      <c r="AI32" s="45" t="s">
        <v>244</v>
      </c>
      <c r="AJ32" s="45" t="s">
        <v>660</v>
      </c>
      <c r="AK32" s="45" t="s">
        <v>661</v>
      </c>
      <c r="AL32" s="45" t="s">
        <v>731</v>
      </c>
      <c r="AM32" s="45" t="s">
        <v>663</v>
      </c>
      <c r="AN32" s="45" t="s">
        <v>664</v>
      </c>
      <c r="AO32" s="45" t="s">
        <v>665</v>
      </c>
      <c r="AP32" s="45" t="s">
        <v>666</v>
      </c>
      <c r="AQ32" s="45" t="s">
        <v>667</v>
      </c>
      <c r="AR32" s="45" t="s">
        <v>668</v>
      </c>
      <c r="AS32" s="45" t="s">
        <v>669</v>
      </c>
      <c r="AT32" s="45" t="s">
        <v>670</v>
      </c>
      <c r="AU32" s="45" t="s">
        <v>671</v>
      </c>
      <c r="AV32" s="45" t="s">
        <v>671</v>
      </c>
      <c r="AW32" s="45" t="s">
        <v>672</v>
      </c>
      <c r="AX32" s="45" t="s">
        <v>673</v>
      </c>
      <c r="AY32" s="45" t="s">
        <v>674</v>
      </c>
      <c r="AZ32" t="s">
        <v>675</v>
      </c>
      <c r="BC32" t="s">
        <v>675</v>
      </c>
      <c r="BD32" s="45" t="s">
        <v>676</v>
      </c>
      <c r="BF32" s="45" t="s">
        <v>677</v>
      </c>
      <c r="BG32" s="45" t="s">
        <v>678</v>
      </c>
      <c r="BH32" s="45" t="s">
        <v>679</v>
      </c>
      <c r="BI32" s="45" t="s">
        <v>680</v>
      </c>
      <c r="BJ32" t="s">
        <v>681</v>
      </c>
      <c r="BK32" t="s">
        <v>766</v>
      </c>
      <c r="BL32" t="s">
        <v>766</v>
      </c>
      <c r="BM32" t="s">
        <v>681</v>
      </c>
      <c r="BN32" s="45" t="s">
        <v>682</v>
      </c>
      <c r="BO32" s="45" t="s">
        <v>682</v>
      </c>
      <c r="BP32" s="45" t="s">
        <v>734</v>
      </c>
      <c r="BQ32" s="45" t="s">
        <v>684</v>
      </c>
      <c r="BR32" s="45" t="s">
        <v>685</v>
      </c>
      <c r="BS32" s="45" t="s">
        <v>686</v>
      </c>
      <c r="BT32" s="45" t="s">
        <v>686</v>
      </c>
      <c r="BU32" s="45" t="s">
        <v>270</v>
      </c>
      <c r="BV32" s="45" t="s">
        <v>270</v>
      </c>
      <c r="BW32" s="45" t="s">
        <v>687</v>
      </c>
      <c r="BX32" s="45" t="s">
        <v>687</v>
      </c>
      <c r="BY32" s="45" t="s">
        <v>688</v>
      </c>
      <c r="BZ32" s="45" t="s">
        <v>689</v>
      </c>
      <c r="CA32" s="45" t="s">
        <v>690</v>
      </c>
      <c r="CB32" s="45" t="s">
        <v>691</v>
      </c>
      <c r="CC32" t="str">
        <f t="shared" si="1"/>
        <v>Glu-A1b(Ax2*)</v>
      </c>
      <c r="CD32" s="45" t="s">
        <v>692</v>
      </c>
      <c r="CE32" s="45" t="s">
        <v>693</v>
      </c>
      <c r="CF32" s="45" t="s">
        <v>694</v>
      </c>
      <c r="CG32" s="45" t="s">
        <v>695</v>
      </c>
      <c r="CH32" s="45" t="s">
        <v>696</v>
      </c>
      <c r="CI32" s="45" t="s">
        <v>697</v>
      </c>
      <c r="CJ32" s="45" t="s">
        <v>841</v>
      </c>
      <c r="CK32" s="45" t="s">
        <v>699</v>
      </c>
      <c r="CL32" s="45" t="s">
        <v>699</v>
      </c>
      <c r="CM32" s="45" t="s">
        <v>700</v>
      </c>
      <c r="CN32" s="45" t="s">
        <v>769</v>
      </c>
      <c r="CO32" s="45" t="s">
        <v>702</v>
      </c>
      <c r="CP32" s="45" t="s">
        <v>770</v>
      </c>
      <c r="CQ32" s="45" t="s">
        <v>704</v>
      </c>
      <c r="CR32" s="45" t="s">
        <v>705</v>
      </c>
      <c r="CS32" s="45" t="s">
        <v>705</v>
      </c>
      <c r="CT32" s="45" t="s">
        <v>706</v>
      </c>
      <c r="CU32" s="45" t="s">
        <v>707</v>
      </c>
      <c r="CV32" s="45" t="s">
        <v>708</v>
      </c>
      <c r="CW32" s="45" t="s">
        <v>743</v>
      </c>
      <c r="CX32" s="45" t="s">
        <v>710</v>
      </c>
      <c r="CY32" s="45" t="s">
        <v>711</v>
      </c>
      <c r="CZ32" s="45" t="s">
        <v>712</v>
      </c>
      <c r="DA32" s="45" t="s">
        <v>713</v>
      </c>
      <c r="DB32" s="45" t="s">
        <v>714</v>
      </c>
      <c r="DC32" s="45" t="s">
        <v>715</v>
      </c>
      <c r="DD32" s="45" t="s">
        <v>716</v>
      </c>
      <c r="DE32" s="45" t="s">
        <v>717</v>
      </c>
      <c r="DF32" s="45" t="s">
        <v>744</v>
      </c>
      <c r="DG32" s="45" t="s">
        <v>783</v>
      </c>
      <c r="DH32" s="45" t="s">
        <v>720</v>
      </c>
      <c r="DI32" s="45" t="s">
        <v>721</v>
      </c>
      <c r="DJ32" s="45" t="s">
        <v>722</v>
      </c>
      <c r="DK32" s="45" t="s">
        <v>723</v>
      </c>
      <c r="DL32" s="45" t="s">
        <v>298</v>
      </c>
      <c r="DM32" s="45" t="s">
        <v>725</v>
      </c>
    </row>
    <row r="33" spans="1:117">
      <c r="A33" s="51">
        <v>371</v>
      </c>
      <c r="B33" s="45" t="s">
        <v>635</v>
      </c>
      <c r="C33" s="51">
        <v>990</v>
      </c>
      <c r="D33" s="45" t="s">
        <v>636</v>
      </c>
      <c r="E33" s="51">
        <v>41883</v>
      </c>
      <c r="F33" s="45" t="s">
        <v>842</v>
      </c>
      <c r="G33" t="s">
        <v>790</v>
      </c>
      <c r="H33" t="s">
        <v>827</v>
      </c>
      <c r="I33" t="s">
        <v>640</v>
      </c>
      <c r="J33">
        <v>23</v>
      </c>
      <c r="K33" s="45" t="s">
        <v>105</v>
      </c>
      <c r="L33" s="45" t="s">
        <v>791</v>
      </c>
      <c r="M33" s="45" t="s">
        <v>843</v>
      </c>
      <c r="N33" s="45" t="s">
        <v>184</v>
      </c>
      <c r="O33" s="45" t="s">
        <v>641</v>
      </c>
      <c r="P33" t="str">
        <f t="shared" si="0"/>
        <v>1RS:1AL</v>
      </c>
      <c r="Q33" s="45" t="s">
        <v>642</v>
      </c>
      <c r="R33" s="45" t="s">
        <v>844</v>
      </c>
      <c r="S33" t="s">
        <v>644</v>
      </c>
      <c r="T33" s="45" t="s">
        <v>730</v>
      </c>
      <c r="U33" s="45" t="s">
        <v>646</v>
      </c>
      <c r="V33" s="45" t="s">
        <v>749</v>
      </c>
      <c r="W33" s="45" t="s">
        <v>648</v>
      </c>
      <c r="X33" s="45" t="s">
        <v>649</v>
      </c>
      <c r="Y33" s="45" t="s">
        <v>650</v>
      </c>
      <c r="Z33" s="45" t="s">
        <v>651</v>
      </c>
      <c r="AA33" s="45" t="s">
        <v>652</v>
      </c>
      <c r="AB33" s="45" t="s">
        <v>653</v>
      </c>
      <c r="AC33" s="45" t="s">
        <v>654</v>
      </c>
      <c r="AD33" s="45" t="s">
        <v>655</v>
      </c>
      <c r="AE33" s="45" t="s">
        <v>655</v>
      </c>
      <c r="AF33" s="45" t="s">
        <v>656</v>
      </c>
      <c r="AG33" s="45" t="s">
        <v>657</v>
      </c>
      <c r="AH33" s="45" t="s">
        <v>658</v>
      </c>
      <c r="AI33" s="45" t="s">
        <v>244</v>
      </c>
      <c r="AJ33" s="45" t="s">
        <v>660</v>
      </c>
      <c r="AK33" s="45" t="s">
        <v>661</v>
      </c>
      <c r="AL33" s="45" t="s">
        <v>731</v>
      </c>
      <c r="AM33" s="45" t="s">
        <v>663</v>
      </c>
      <c r="AN33" s="45" t="s">
        <v>664</v>
      </c>
      <c r="AO33" s="45" t="s">
        <v>665</v>
      </c>
      <c r="AP33" s="45" t="s">
        <v>666</v>
      </c>
      <c r="AQ33" s="45" t="s">
        <v>667</v>
      </c>
      <c r="AR33" s="45" t="s">
        <v>668</v>
      </c>
      <c r="AS33" s="45" t="s">
        <v>669</v>
      </c>
      <c r="AT33" s="45" t="s">
        <v>670</v>
      </c>
      <c r="AU33" s="45" t="s">
        <v>671</v>
      </c>
      <c r="AV33" s="45" t="s">
        <v>779</v>
      </c>
      <c r="AW33" s="45" t="s">
        <v>672</v>
      </c>
      <c r="AX33" s="45" t="s">
        <v>673</v>
      </c>
      <c r="AY33" s="45" t="s">
        <v>674</v>
      </c>
      <c r="AZ33" t="s">
        <v>675</v>
      </c>
      <c r="BC33" t="s">
        <v>675</v>
      </c>
      <c r="BD33" s="45" t="s">
        <v>676</v>
      </c>
      <c r="BF33" s="45" t="s">
        <v>677</v>
      </c>
      <c r="BG33" s="45" t="s">
        <v>678</v>
      </c>
      <c r="BH33" s="45" t="s">
        <v>679</v>
      </c>
      <c r="BI33" s="45" t="s">
        <v>680</v>
      </c>
      <c r="BJ33" t="s">
        <v>681</v>
      </c>
      <c r="BK33" t="s">
        <v>681</v>
      </c>
      <c r="BL33" t="s">
        <v>681</v>
      </c>
      <c r="BM33" t="s">
        <v>681</v>
      </c>
      <c r="BN33" s="45" t="s">
        <v>682</v>
      </c>
      <c r="BO33" s="45" t="s">
        <v>682</v>
      </c>
      <c r="BP33" s="45" t="s">
        <v>734</v>
      </c>
      <c r="BQ33" s="45" t="s">
        <v>684</v>
      </c>
      <c r="BR33" s="45" t="s">
        <v>685</v>
      </c>
      <c r="BS33" s="45" t="s">
        <v>686</v>
      </c>
      <c r="BT33" s="45" t="s">
        <v>686</v>
      </c>
      <c r="BU33" s="45" t="s">
        <v>270</v>
      </c>
      <c r="BV33" s="45" t="s">
        <v>270</v>
      </c>
      <c r="BW33" s="45" t="s">
        <v>271</v>
      </c>
      <c r="BX33" s="45" t="s">
        <v>687</v>
      </c>
      <c r="BY33" s="45" t="s">
        <v>688</v>
      </c>
      <c r="BZ33" s="45" t="s">
        <v>780</v>
      </c>
      <c r="CA33" s="45" t="s">
        <v>690</v>
      </c>
      <c r="CB33" s="45" t="s">
        <v>691</v>
      </c>
      <c r="CC33" t="str">
        <f t="shared" si="1"/>
        <v>Glu-A1b(Ax2*)</v>
      </c>
      <c r="CD33" s="45" t="s">
        <v>692</v>
      </c>
      <c r="CE33" s="45" t="s">
        <v>693</v>
      </c>
      <c r="CF33" s="45" t="s">
        <v>694</v>
      </c>
      <c r="CG33" s="45" t="s">
        <v>756</v>
      </c>
      <c r="CH33" s="45" t="s">
        <v>696</v>
      </c>
      <c r="CI33" s="45" t="s">
        <v>697</v>
      </c>
      <c r="CJ33" s="45" t="s">
        <v>698</v>
      </c>
      <c r="CK33" s="45" t="s">
        <v>699</v>
      </c>
      <c r="CL33" s="45" t="s">
        <v>699</v>
      </c>
      <c r="CM33" s="45" t="s">
        <v>700</v>
      </c>
      <c r="CN33" s="45" t="s">
        <v>701</v>
      </c>
      <c r="CO33" s="45" t="s">
        <v>702</v>
      </c>
      <c r="CP33" s="45" t="s">
        <v>703</v>
      </c>
      <c r="CQ33" s="45" t="s">
        <v>704</v>
      </c>
      <c r="CR33" s="45" t="s">
        <v>705</v>
      </c>
      <c r="CS33" s="45" t="s">
        <v>705</v>
      </c>
      <c r="CT33" s="45" t="s">
        <v>706</v>
      </c>
      <c r="CU33" s="45" t="s">
        <v>707</v>
      </c>
      <c r="CV33" s="45" t="s">
        <v>708</v>
      </c>
      <c r="CW33" s="45" t="s">
        <v>743</v>
      </c>
      <c r="CX33" s="45" t="s">
        <v>710</v>
      </c>
      <c r="CY33" s="45" t="s">
        <v>711</v>
      </c>
      <c r="CZ33" s="45" t="s">
        <v>712</v>
      </c>
      <c r="DA33" s="45" t="s">
        <v>713</v>
      </c>
      <c r="DB33" s="45" t="s">
        <v>714</v>
      </c>
      <c r="DC33" s="45" t="s">
        <v>788</v>
      </c>
      <c r="DD33" s="45" t="s">
        <v>716</v>
      </c>
      <c r="DE33" s="45" t="s">
        <v>717</v>
      </c>
      <c r="DF33" s="45" t="s">
        <v>744</v>
      </c>
      <c r="DG33" s="45" t="s">
        <v>821</v>
      </c>
      <c r="DH33" s="45" t="s">
        <v>720</v>
      </c>
      <c r="DI33" s="45" t="s">
        <v>721</v>
      </c>
      <c r="DJ33" s="45" t="s">
        <v>722</v>
      </c>
      <c r="DK33" s="45" t="s">
        <v>723</v>
      </c>
      <c r="DL33" s="45" t="s">
        <v>298</v>
      </c>
      <c r="DM33" s="45" t="s">
        <v>725</v>
      </c>
    </row>
    <row r="34" spans="1:117">
      <c r="A34" s="51">
        <v>371</v>
      </c>
      <c r="B34" s="45" t="s">
        <v>635</v>
      </c>
      <c r="C34" s="51">
        <v>990</v>
      </c>
      <c r="D34" s="45" t="s">
        <v>636</v>
      </c>
      <c r="E34" s="51">
        <v>37962</v>
      </c>
      <c r="F34" s="45" t="s">
        <v>845</v>
      </c>
      <c r="G34" t="s">
        <v>800</v>
      </c>
      <c r="H34" t="s">
        <v>827</v>
      </c>
      <c r="I34" t="s">
        <v>640</v>
      </c>
      <c r="J34">
        <v>24</v>
      </c>
      <c r="K34" s="45" t="s">
        <v>24</v>
      </c>
      <c r="L34" s="45" t="s">
        <v>791</v>
      </c>
      <c r="M34" s="45" t="s">
        <v>843</v>
      </c>
      <c r="N34" s="45" t="s">
        <v>748</v>
      </c>
      <c r="O34" s="45" t="s">
        <v>641</v>
      </c>
      <c r="P34" t="str">
        <f t="shared" si="0"/>
        <v>1RS:1AL</v>
      </c>
      <c r="Q34" s="45" t="s">
        <v>642</v>
      </c>
      <c r="R34" s="45" t="s">
        <v>729</v>
      </c>
      <c r="S34" t="s">
        <v>786</v>
      </c>
      <c r="T34" s="45" t="s">
        <v>730</v>
      </c>
      <c r="U34" s="45" t="s">
        <v>646</v>
      </c>
      <c r="V34" s="45" t="s">
        <v>749</v>
      </c>
      <c r="W34" s="45" t="s">
        <v>648</v>
      </c>
      <c r="X34" s="45" t="s">
        <v>649</v>
      </c>
      <c r="Y34" s="45" t="s">
        <v>650</v>
      </c>
      <c r="Z34" s="45" t="s">
        <v>651</v>
      </c>
      <c r="AA34" s="45" t="s">
        <v>239</v>
      </c>
      <c r="AB34" s="45" t="s">
        <v>653</v>
      </c>
      <c r="AC34" s="45" t="s">
        <v>654</v>
      </c>
      <c r="AD34" s="45" t="s">
        <v>655</v>
      </c>
      <c r="AE34" s="45" t="s">
        <v>655</v>
      </c>
      <c r="AF34" s="45" t="s">
        <v>656</v>
      </c>
      <c r="AG34" s="45" t="s">
        <v>242</v>
      </c>
      <c r="AH34" s="45" t="s">
        <v>658</v>
      </c>
      <c r="AI34" s="45" t="s">
        <v>244</v>
      </c>
      <c r="AJ34" s="45" t="s">
        <v>660</v>
      </c>
      <c r="AK34" s="45" t="s">
        <v>661</v>
      </c>
      <c r="AL34" s="45" t="s">
        <v>731</v>
      </c>
      <c r="AM34" s="45" t="s">
        <v>663</v>
      </c>
      <c r="AN34" s="45" t="s">
        <v>805</v>
      </c>
      <c r="AO34" s="45" t="s">
        <v>665</v>
      </c>
      <c r="AP34" s="45" t="s">
        <v>666</v>
      </c>
      <c r="AQ34" s="45" t="s">
        <v>667</v>
      </c>
      <c r="AR34" s="45" t="s">
        <v>668</v>
      </c>
      <c r="AS34" s="45" t="s">
        <v>669</v>
      </c>
      <c r="AT34" s="45" t="s">
        <v>670</v>
      </c>
      <c r="AU34" s="45" t="s">
        <v>671</v>
      </c>
      <c r="AV34" s="45" t="s">
        <v>671</v>
      </c>
      <c r="AW34" s="45" t="s">
        <v>672</v>
      </c>
      <c r="AX34" s="45" t="s">
        <v>673</v>
      </c>
      <c r="AY34" s="45" t="s">
        <v>674</v>
      </c>
      <c r="AZ34" t="s">
        <v>675</v>
      </c>
      <c r="BC34" t="s">
        <v>675</v>
      </c>
      <c r="BD34" s="45" t="s">
        <v>831</v>
      </c>
      <c r="BE34" t="s">
        <v>794</v>
      </c>
      <c r="BF34" s="45" t="s">
        <v>677</v>
      </c>
      <c r="BG34" s="45" t="s">
        <v>678</v>
      </c>
      <c r="BH34" s="45" t="s">
        <v>679</v>
      </c>
      <c r="BI34" s="45" t="s">
        <v>680</v>
      </c>
      <c r="BJ34" t="s">
        <v>681</v>
      </c>
      <c r="BK34" t="s">
        <v>766</v>
      </c>
      <c r="BL34" t="s">
        <v>766</v>
      </c>
      <c r="BM34" t="s">
        <v>681</v>
      </c>
      <c r="BN34" s="45" t="s">
        <v>682</v>
      </c>
      <c r="BO34" s="45" t="s">
        <v>682</v>
      </c>
      <c r="BP34" s="45" t="s">
        <v>734</v>
      </c>
      <c r="BQ34" s="45" t="s">
        <v>735</v>
      </c>
      <c r="BR34" s="45" t="s">
        <v>685</v>
      </c>
      <c r="BS34" s="45" t="s">
        <v>686</v>
      </c>
      <c r="BT34" s="45" t="s">
        <v>686</v>
      </c>
      <c r="BU34" s="45" t="s">
        <v>270</v>
      </c>
      <c r="BV34" s="45" t="s">
        <v>270</v>
      </c>
      <c r="BW34" s="45" t="s">
        <v>687</v>
      </c>
      <c r="BX34" s="45" t="s">
        <v>687</v>
      </c>
      <c r="BY34" s="45" t="s">
        <v>688</v>
      </c>
      <c r="BZ34" s="45" t="s">
        <v>689</v>
      </c>
      <c r="CA34" s="45" t="s">
        <v>690</v>
      </c>
      <c r="CB34" s="45" t="s">
        <v>691</v>
      </c>
      <c r="CC34" t="str">
        <f t="shared" si="1"/>
        <v>Glu-A1b(Ax2*)</v>
      </c>
      <c r="CD34" s="45" t="s">
        <v>779</v>
      </c>
      <c r="CE34" s="45" t="s">
        <v>693</v>
      </c>
      <c r="CF34" s="45" t="s">
        <v>694</v>
      </c>
      <c r="CG34" s="45" t="s">
        <v>756</v>
      </c>
      <c r="CH34" s="45" t="s">
        <v>696</v>
      </c>
      <c r="CI34" s="45" t="s">
        <v>697</v>
      </c>
      <c r="CJ34" s="45" t="s">
        <v>698</v>
      </c>
      <c r="CK34" s="45" t="s">
        <v>699</v>
      </c>
      <c r="CL34" s="45" t="s">
        <v>699</v>
      </c>
      <c r="CM34" s="45" t="s">
        <v>700</v>
      </c>
      <c r="CN34" s="45" t="s">
        <v>701</v>
      </c>
      <c r="CO34" s="45" t="s">
        <v>702</v>
      </c>
      <c r="CP34" s="45" t="s">
        <v>703</v>
      </c>
      <c r="CR34" s="45" t="s">
        <v>771</v>
      </c>
      <c r="CS34" s="45" t="s">
        <v>771</v>
      </c>
      <c r="CT34" s="45" t="s">
        <v>706</v>
      </c>
      <c r="CU34" s="45" t="s">
        <v>707</v>
      </c>
      <c r="CV34" s="45" t="s">
        <v>787</v>
      </c>
      <c r="CW34" s="45" t="s">
        <v>709</v>
      </c>
      <c r="CX34" s="45" t="s">
        <v>710</v>
      </c>
      <c r="CY34" s="45" t="s">
        <v>711</v>
      </c>
      <c r="CZ34" s="45" t="s">
        <v>712</v>
      </c>
      <c r="DA34" s="45" t="s">
        <v>713</v>
      </c>
      <c r="DB34" s="45" t="s">
        <v>798</v>
      </c>
      <c r="DC34" s="45" t="s">
        <v>760</v>
      </c>
      <c r="DD34" s="45" t="s">
        <v>716</v>
      </c>
      <c r="DF34" s="45" t="s">
        <v>744</v>
      </c>
      <c r="DG34" s="45" t="s">
        <v>719</v>
      </c>
      <c r="DH34" s="45" t="s">
        <v>776</v>
      </c>
      <c r="DI34" s="45" t="s">
        <v>721</v>
      </c>
      <c r="DJ34" s="45" t="s">
        <v>722</v>
      </c>
      <c r="DK34" s="45" t="s">
        <v>723</v>
      </c>
      <c r="DL34" s="45" t="s">
        <v>298</v>
      </c>
      <c r="DM34" s="45" t="s">
        <v>725</v>
      </c>
    </row>
    <row r="35" spans="1:117">
      <c r="A35" s="51">
        <v>371</v>
      </c>
      <c r="B35" s="45" t="s">
        <v>635</v>
      </c>
      <c r="C35" s="51">
        <v>990</v>
      </c>
      <c r="D35" s="45" t="s">
        <v>636</v>
      </c>
      <c r="E35" s="51">
        <v>37958</v>
      </c>
      <c r="F35" s="45" t="s">
        <v>846</v>
      </c>
      <c r="G35" t="s">
        <v>638</v>
      </c>
      <c r="H35" t="s">
        <v>847</v>
      </c>
      <c r="I35" t="s">
        <v>640</v>
      </c>
      <c r="J35">
        <v>25</v>
      </c>
      <c r="K35" s="45" t="s">
        <v>26</v>
      </c>
      <c r="L35" s="45" t="s">
        <v>641</v>
      </c>
      <c r="M35" s="45" t="s">
        <v>641</v>
      </c>
      <c r="N35" s="45" t="s">
        <v>641</v>
      </c>
      <c r="O35" s="45" t="s">
        <v>641</v>
      </c>
      <c r="P35" t="str">
        <f t="shared" si="0"/>
        <v>Non-1RS</v>
      </c>
      <c r="Q35" s="45" t="s">
        <v>642</v>
      </c>
      <c r="R35" s="45" t="s">
        <v>643</v>
      </c>
      <c r="S35" t="s">
        <v>786</v>
      </c>
      <c r="T35" s="45" t="s">
        <v>730</v>
      </c>
      <c r="U35" s="45" t="s">
        <v>646</v>
      </c>
      <c r="V35" s="45" t="s">
        <v>749</v>
      </c>
      <c r="W35" s="45" t="s">
        <v>648</v>
      </c>
      <c r="X35" s="45" t="s">
        <v>649</v>
      </c>
      <c r="Y35" s="45" t="s">
        <v>650</v>
      </c>
      <c r="Z35" s="45" t="s">
        <v>651</v>
      </c>
      <c r="AA35" s="45" t="s">
        <v>652</v>
      </c>
      <c r="AB35" s="45" t="s">
        <v>240</v>
      </c>
      <c r="AC35" s="45" t="s">
        <v>654</v>
      </c>
      <c r="AD35" s="45" t="s">
        <v>655</v>
      </c>
      <c r="AE35" s="45" t="s">
        <v>655</v>
      </c>
      <c r="AF35" s="45" t="s">
        <v>656</v>
      </c>
      <c r="AG35" s="45" t="s">
        <v>657</v>
      </c>
      <c r="AH35" s="45" t="s">
        <v>658</v>
      </c>
      <c r="AI35" s="45" t="s">
        <v>244</v>
      </c>
      <c r="AJ35" s="45" t="s">
        <v>660</v>
      </c>
      <c r="AK35" s="45" t="s">
        <v>661</v>
      </c>
      <c r="AL35" s="45" t="s">
        <v>731</v>
      </c>
      <c r="AM35" s="45" t="s">
        <v>663</v>
      </c>
      <c r="AN35" s="45" t="s">
        <v>664</v>
      </c>
      <c r="AO35" s="45" t="s">
        <v>665</v>
      </c>
      <c r="AP35" s="45" t="s">
        <v>666</v>
      </c>
      <c r="AQ35" s="45" t="s">
        <v>810</v>
      </c>
      <c r="AR35" s="45" t="s">
        <v>668</v>
      </c>
      <c r="AS35" s="45" t="s">
        <v>669</v>
      </c>
      <c r="AT35" s="45" t="s">
        <v>670</v>
      </c>
      <c r="AU35" s="45" t="s">
        <v>671</v>
      </c>
      <c r="AV35" s="45" t="s">
        <v>671</v>
      </c>
      <c r="AW35" s="45" t="s">
        <v>672</v>
      </c>
      <c r="AX35" s="45" t="s">
        <v>673</v>
      </c>
      <c r="AY35" s="45" t="s">
        <v>674</v>
      </c>
      <c r="BC35" t="s">
        <v>675</v>
      </c>
      <c r="BD35" s="45" t="s">
        <v>676</v>
      </c>
      <c r="BF35" s="45" t="s">
        <v>677</v>
      </c>
      <c r="BG35" s="45" t="s">
        <v>678</v>
      </c>
      <c r="BH35" s="45" t="s">
        <v>679</v>
      </c>
      <c r="BI35" s="45" t="s">
        <v>680</v>
      </c>
      <c r="BL35" t="s">
        <v>681</v>
      </c>
      <c r="BM35" t="s">
        <v>681</v>
      </c>
      <c r="BN35" s="45" t="s">
        <v>682</v>
      </c>
      <c r="BO35" s="45" t="s">
        <v>682</v>
      </c>
      <c r="BP35" s="45" t="s">
        <v>683</v>
      </c>
      <c r="BQ35" s="45" t="s">
        <v>735</v>
      </c>
      <c r="BR35" s="45" t="s">
        <v>685</v>
      </c>
      <c r="BS35" s="45" t="s">
        <v>686</v>
      </c>
      <c r="BT35" s="45" t="s">
        <v>686</v>
      </c>
      <c r="BU35" s="45" t="s">
        <v>270</v>
      </c>
      <c r="BV35" s="45" t="s">
        <v>270</v>
      </c>
      <c r="BW35" s="45" t="s">
        <v>687</v>
      </c>
      <c r="BX35" s="45" t="s">
        <v>687</v>
      </c>
      <c r="BY35" s="45" t="s">
        <v>688</v>
      </c>
      <c r="BZ35" s="45" t="s">
        <v>689</v>
      </c>
      <c r="CA35" s="45" t="s">
        <v>690</v>
      </c>
      <c r="CB35" s="45" t="s">
        <v>807</v>
      </c>
      <c r="CC35" t="str">
        <f t="shared" si="1"/>
        <v>Het-Glu-A1ab</v>
      </c>
      <c r="CD35" s="45" t="s">
        <v>779</v>
      </c>
      <c r="CE35" s="45" t="s">
        <v>693</v>
      </c>
      <c r="CF35" s="45" t="s">
        <v>694</v>
      </c>
      <c r="CG35" s="45" t="s">
        <v>695</v>
      </c>
      <c r="CH35" s="45" t="s">
        <v>696</v>
      </c>
      <c r="CI35" s="45" t="s">
        <v>697</v>
      </c>
      <c r="CJ35" s="45" t="s">
        <v>698</v>
      </c>
      <c r="CK35" s="45" t="s">
        <v>699</v>
      </c>
      <c r="CL35" s="45" t="s">
        <v>699</v>
      </c>
      <c r="CM35" s="45" t="s">
        <v>700</v>
      </c>
      <c r="CN35" s="45" t="s">
        <v>701</v>
      </c>
      <c r="CO35" s="45" t="s">
        <v>702</v>
      </c>
      <c r="CP35" s="45" t="s">
        <v>703</v>
      </c>
      <c r="CQ35" s="45" t="s">
        <v>704</v>
      </c>
      <c r="CR35" s="45" t="s">
        <v>705</v>
      </c>
      <c r="CS35" s="45" t="s">
        <v>705</v>
      </c>
      <c r="CT35" s="45" t="s">
        <v>706</v>
      </c>
      <c r="CU35" s="45" t="s">
        <v>707</v>
      </c>
      <c r="CV35" s="45" t="s">
        <v>708</v>
      </c>
      <c r="CW35" s="45" t="s">
        <v>743</v>
      </c>
      <c r="CX35" s="45" t="s">
        <v>774</v>
      </c>
      <c r="CY35" s="45" t="s">
        <v>711</v>
      </c>
      <c r="CZ35" s="45" t="s">
        <v>712</v>
      </c>
      <c r="DA35" s="45" t="s">
        <v>713</v>
      </c>
      <c r="DB35" s="45" t="s">
        <v>798</v>
      </c>
      <c r="DC35" s="45" t="s">
        <v>715</v>
      </c>
      <c r="DD35" s="45" t="s">
        <v>716</v>
      </c>
      <c r="DE35" s="45" t="s">
        <v>717</v>
      </c>
      <c r="DF35" s="45" t="s">
        <v>744</v>
      </c>
      <c r="DG35" s="45" t="s">
        <v>719</v>
      </c>
      <c r="DH35" s="45" t="s">
        <v>720</v>
      </c>
      <c r="DI35" s="45" t="s">
        <v>721</v>
      </c>
      <c r="DJ35" s="45" t="s">
        <v>722</v>
      </c>
      <c r="DK35" s="45" t="s">
        <v>723</v>
      </c>
      <c r="DL35" s="45" t="s">
        <v>298</v>
      </c>
      <c r="DM35" s="45" t="s">
        <v>725</v>
      </c>
    </row>
    <row r="36" spans="1:117">
      <c r="A36" s="51">
        <v>371</v>
      </c>
      <c r="B36" s="45" t="s">
        <v>635</v>
      </c>
      <c r="C36" s="51">
        <v>990</v>
      </c>
      <c r="D36" s="45" t="s">
        <v>636</v>
      </c>
      <c r="E36" s="51">
        <v>37963</v>
      </c>
      <c r="F36" s="45" t="s">
        <v>848</v>
      </c>
      <c r="G36" t="s">
        <v>727</v>
      </c>
      <c r="H36" t="s">
        <v>847</v>
      </c>
      <c r="I36" t="s">
        <v>640</v>
      </c>
      <c r="J36">
        <v>26</v>
      </c>
      <c r="K36" s="45" t="s">
        <v>28</v>
      </c>
      <c r="L36" s="45" t="s">
        <v>641</v>
      </c>
      <c r="M36" s="45" t="s">
        <v>641</v>
      </c>
      <c r="N36" s="45" t="s">
        <v>641</v>
      </c>
      <c r="O36" s="45" t="s">
        <v>641</v>
      </c>
      <c r="P36" t="str">
        <f t="shared" si="0"/>
        <v>Non-1RS</v>
      </c>
      <c r="Q36" s="45" t="s">
        <v>642</v>
      </c>
      <c r="R36" s="45" t="s">
        <v>643</v>
      </c>
      <c r="S36" t="s">
        <v>644</v>
      </c>
      <c r="T36" s="45" t="s">
        <v>730</v>
      </c>
      <c r="U36" s="45" t="s">
        <v>646</v>
      </c>
      <c r="V36" s="45" t="s">
        <v>749</v>
      </c>
      <c r="W36" s="45" t="s">
        <v>648</v>
      </c>
      <c r="X36" s="45" t="s">
        <v>236</v>
      </c>
      <c r="Y36" s="45" t="s">
        <v>650</v>
      </c>
      <c r="Z36" s="45" t="s">
        <v>651</v>
      </c>
      <c r="AA36" s="45" t="s">
        <v>652</v>
      </c>
      <c r="AB36" s="45" t="s">
        <v>653</v>
      </c>
      <c r="AC36" s="45" t="s">
        <v>241</v>
      </c>
      <c r="AD36" s="45" t="s">
        <v>763</v>
      </c>
      <c r="AE36" s="45" t="s">
        <v>763</v>
      </c>
      <c r="AF36" s="45" t="s">
        <v>656</v>
      </c>
      <c r="AG36" s="45" t="s">
        <v>657</v>
      </c>
      <c r="AH36" s="45" t="s">
        <v>658</v>
      </c>
      <c r="AI36" s="45" t="s">
        <v>244</v>
      </c>
      <c r="AJ36" s="45" t="s">
        <v>660</v>
      </c>
      <c r="AK36" s="45" t="s">
        <v>661</v>
      </c>
      <c r="AL36" s="45" t="s">
        <v>731</v>
      </c>
      <c r="AM36" s="45" t="s">
        <v>663</v>
      </c>
      <c r="AN36" s="45" t="s">
        <v>664</v>
      </c>
      <c r="AO36" s="45" t="s">
        <v>665</v>
      </c>
      <c r="AP36" s="45" t="s">
        <v>666</v>
      </c>
      <c r="AQ36" s="45" t="s">
        <v>667</v>
      </c>
      <c r="AR36" s="45" t="s">
        <v>668</v>
      </c>
      <c r="AS36" s="45" t="s">
        <v>669</v>
      </c>
      <c r="AT36" s="45" t="s">
        <v>670</v>
      </c>
      <c r="AU36" s="45" t="s">
        <v>671</v>
      </c>
      <c r="AV36" s="45" t="s">
        <v>671</v>
      </c>
      <c r="AW36" s="45" t="s">
        <v>672</v>
      </c>
      <c r="AX36" s="45" t="s">
        <v>673</v>
      </c>
      <c r="AY36" s="45" t="s">
        <v>674</v>
      </c>
      <c r="AZ36" t="s">
        <v>675</v>
      </c>
      <c r="BC36" t="s">
        <v>675</v>
      </c>
      <c r="BD36" s="45" t="s">
        <v>676</v>
      </c>
      <c r="BF36" s="45" t="s">
        <v>677</v>
      </c>
      <c r="BG36" s="45" t="s">
        <v>779</v>
      </c>
      <c r="BH36" s="45" t="s">
        <v>679</v>
      </c>
      <c r="BI36" s="45" t="s">
        <v>680</v>
      </c>
      <c r="BJ36" t="s">
        <v>681</v>
      </c>
      <c r="BK36" t="s">
        <v>681</v>
      </c>
      <c r="BL36" t="s">
        <v>681</v>
      </c>
      <c r="BM36" t="s">
        <v>681</v>
      </c>
      <c r="BN36" s="45" t="s">
        <v>682</v>
      </c>
      <c r="BO36" s="45" t="s">
        <v>682</v>
      </c>
      <c r="BP36" s="45" t="s">
        <v>683</v>
      </c>
      <c r="BQ36" s="45" t="s">
        <v>684</v>
      </c>
      <c r="BR36" s="45" t="s">
        <v>685</v>
      </c>
      <c r="BS36" s="45" t="s">
        <v>849</v>
      </c>
      <c r="BT36" s="45" t="s">
        <v>686</v>
      </c>
      <c r="BU36" s="45" t="s">
        <v>737</v>
      </c>
      <c r="BV36" s="45" t="s">
        <v>737</v>
      </c>
      <c r="BW36" s="45" t="s">
        <v>687</v>
      </c>
      <c r="BX36" s="45" t="s">
        <v>687</v>
      </c>
      <c r="BY36" s="45" t="s">
        <v>688</v>
      </c>
      <c r="BZ36" s="45" t="s">
        <v>780</v>
      </c>
      <c r="CA36" s="45" t="s">
        <v>690</v>
      </c>
      <c r="CB36" s="45" t="s">
        <v>691</v>
      </c>
      <c r="CC36" t="str">
        <f t="shared" si="1"/>
        <v>Glu-A1b(Ax2*)</v>
      </c>
      <c r="CD36" s="45" t="s">
        <v>779</v>
      </c>
      <c r="CE36" s="45" t="s">
        <v>693</v>
      </c>
      <c r="CF36" s="45" t="s">
        <v>694</v>
      </c>
      <c r="CG36" s="45" t="s">
        <v>756</v>
      </c>
      <c r="CH36" s="45" t="s">
        <v>696</v>
      </c>
      <c r="CI36" s="45" t="s">
        <v>697</v>
      </c>
      <c r="CJ36" s="45" t="s">
        <v>698</v>
      </c>
      <c r="CK36" s="45" t="s">
        <v>699</v>
      </c>
      <c r="CL36" s="45" t="s">
        <v>699</v>
      </c>
      <c r="CM36" s="45" t="s">
        <v>700</v>
      </c>
      <c r="CN36" s="45" t="s">
        <v>701</v>
      </c>
      <c r="CO36" s="45" t="s">
        <v>702</v>
      </c>
      <c r="CP36" s="45" t="s">
        <v>703</v>
      </c>
      <c r="CQ36" s="45" t="s">
        <v>704</v>
      </c>
      <c r="CR36" s="45" t="s">
        <v>705</v>
      </c>
      <c r="CS36" s="45" t="s">
        <v>705</v>
      </c>
      <c r="CT36" s="45" t="s">
        <v>706</v>
      </c>
      <c r="CU36" s="45" t="s">
        <v>707</v>
      </c>
      <c r="CV36" s="45" t="s">
        <v>708</v>
      </c>
      <c r="CW36" s="45" t="s">
        <v>743</v>
      </c>
      <c r="CX36" s="45" t="s">
        <v>774</v>
      </c>
      <c r="CY36" s="45" t="s">
        <v>711</v>
      </c>
      <c r="CZ36" s="45" t="s">
        <v>775</v>
      </c>
      <c r="DA36" s="45" t="s">
        <v>713</v>
      </c>
      <c r="DB36" s="45" t="s">
        <v>714</v>
      </c>
      <c r="DC36" s="45" t="s">
        <v>715</v>
      </c>
      <c r="DD36" s="45" t="s">
        <v>716</v>
      </c>
      <c r="DE36" s="45" t="s">
        <v>717</v>
      </c>
      <c r="DF36" s="45" t="s">
        <v>744</v>
      </c>
      <c r="DG36" s="45" t="s">
        <v>719</v>
      </c>
      <c r="DH36" s="45" t="s">
        <v>720</v>
      </c>
      <c r="DI36" s="45" t="s">
        <v>721</v>
      </c>
      <c r="DJ36" s="45" t="s">
        <v>722</v>
      </c>
      <c r="DK36" s="45" t="s">
        <v>723</v>
      </c>
      <c r="DL36" s="45" t="s">
        <v>724</v>
      </c>
      <c r="DM36" s="45" t="s">
        <v>725</v>
      </c>
    </row>
    <row r="37" spans="1:117">
      <c r="A37" s="51">
        <v>371</v>
      </c>
      <c r="B37" s="45" t="s">
        <v>635</v>
      </c>
      <c r="C37" s="51">
        <v>990</v>
      </c>
      <c r="D37" s="45" t="s">
        <v>636</v>
      </c>
      <c r="E37" s="51">
        <v>38925</v>
      </c>
      <c r="F37" s="45" t="s">
        <v>850</v>
      </c>
      <c r="G37" t="s">
        <v>746</v>
      </c>
      <c r="H37" t="s">
        <v>847</v>
      </c>
      <c r="I37" t="s">
        <v>640</v>
      </c>
      <c r="J37">
        <v>27</v>
      </c>
      <c r="K37" s="45" t="s">
        <v>106</v>
      </c>
      <c r="L37" s="45" t="s">
        <v>641</v>
      </c>
      <c r="M37" s="45" t="s">
        <v>748</v>
      </c>
      <c r="N37" s="45" t="s">
        <v>641</v>
      </c>
      <c r="O37" s="45" t="s">
        <v>641</v>
      </c>
      <c r="P37" t="str">
        <f t="shared" si="0"/>
        <v>Non-1RS</v>
      </c>
      <c r="Q37" s="45" t="s">
        <v>642</v>
      </c>
      <c r="R37" s="45" t="s">
        <v>643</v>
      </c>
      <c r="S37" t="s">
        <v>786</v>
      </c>
      <c r="T37" s="45" t="s">
        <v>730</v>
      </c>
      <c r="U37" s="45" t="s">
        <v>646</v>
      </c>
      <c r="V37" s="45" t="s">
        <v>749</v>
      </c>
      <c r="W37" s="45" t="s">
        <v>648</v>
      </c>
      <c r="X37" s="45" t="s">
        <v>649</v>
      </c>
      <c r="Y37" s="45" t="s">
        <v>650</v>
      </c>
      <c r="Z37" s="45" t="s">
        <v>651</v>
      </c>
      <c r="AA37" s="45" t="s">
        <v>652</v>
      </c>
      <c r="AB37" s="45" t="s">
        <v>240</v>
      </c>
      <c r="AC37" s="45" t="s">
        <v>654</v>
      </c>
      <c r="AD37" s="45" t="s">
        <v>655</v>
      </c>
      <c r="AE37" s="45" t="s">
        <v>655</v>
      </c>
      <c r="AF37" s="45" t="s">
        <v>656</v>
      </c>
      <c r="AG37" s="45" t="s">
        <v>657</v>
      </c>
      <c r="AH37" s="45" t="s">
        <v>658</v>
      </c>
      <c r="AI37" s="45" t="s">
        <v>659</v>
      </c>
      <c r="AJ37" s="45" t="s">
        <v>660</v>
      </c>
      <c r="AK37" s="45" t="s">
        <v>661</v>
      </c>
      <c r="AL37" s="45" t="s">
        <v>731</v>
      </c>
      <c r="AM37" s="45" t="s">
        <v>663</v>
      </c>
      <c r="AN37" s="45" t="s">
        <v>805</v>
      </c>
      <c r="AO37" s="45" t="s">
        <v>665</v>
      </c>
      <c r="AP37" s="45" t="s">
        <v>666</v>
      </c>
      <c r="AQ37" s="45" t="s">
        <v>667</v>
      </c>
      <c r="AR37" s="45" t="s">
        <v>668</v>
      </c>
      <c r="AS37" s="45" t="s">
        <v>669</v>
      </c>
      <c r="AT37" s="45" t="s">
        <v>670</v>
      </c>
      <c r="AU37" s="45" t="s">
        <v>671</v>
      </c>
      <c r="AV37" s="45" t="s">
        <v>671</v>
      </c>
      <c r="AW37" s="45" t="s">
        <v>753</v>
      </c>
      <c r="AX37" s="45" t="s">
        <v>673</v>
      </c>
      <c r="AY37" s="45" t="s">
        <v>793</v>
      </c>
      <c r="AZ37" t="s">
        <v>675</v>
      </c>
      <c r="BC37" t="s">
        <v>675</v>
      </c>
      <c r="BD37" s="45" t="s">
        <v>676</v>
      </c>
      <c r="BF37" s="45" t="s">
        <v>677</v>
      </c>
      <c r="BG37" s="45" t="s">
        <v>678</v>
      </c>
      <c r="BH37" s="45" t="s">
        <v>679</v>
      </c>
      <c r="BI37" s="45" t="s">
        <v>680</v>
      </c>
      <c r="BJ37" t="s">
        <v>681</v>
      </c>
      <c r="BK37" t="s">
        <v>755</v>
      </c>
      <c r="BL37" t="s">
        <v>755</v>
      </c>
      <c r="BM37" t="s">
        <v>681</v>
      </c>
      <c r="BN37" s="45" t="s">
        <v>682</v>
      </c>
      <c r="BO37" s="45" t="s">
        <v>682</v>
      </c>
      <c r="BP37" s="45" t="s">
        <v>734</v>
      </c>
      <c r="BQ37" s="45" t="s">
        <v>735</v>
      </c>
      <c r="BR37" s="45" t="s">
        <v>851</v>
      </c>
      <c r="BS37" s="45" t="s">
        <v>686</v>
      </c>
      <c r="BT37" s="45" t="s">
        <v>686</v>
      </c>
      <c r="BU37" s="45" t="s">
        <v>737</v>
      </c>
      <c r="BV37" s="45" t="s">
        <v>737</v>
      </c>
      <c r="BW37" s="45" t="s">
        <v>687</v>
      </c>
      <c r="BX37" s="45" t="s">
        <v>687</v>
      </c>
      <c r="BY37" s="45" t="s">
        <v>688</v>
      </c>
      <c r="BZ37" s="45" t="s">
        <v>689</v>
      </c>
      <c r="CA37" s="45" t="s">
        <v>690</v>
      </c>
      <c r="CB37" s="45" t="s">
        <v>781</v>
      </c>
      <c r="CC37" t="str">
        <f t="shared" si="1"/>
        <v>Glu-A1a(Ax1)</v>
      </c>
      <c r="CD37" s="45" t="s">
        <v>816</v>
      </c>
      <c r="CE37" s="45" t="s">
        <v>693</v>
      </c>
      <c r="CF37" s="45" t="s">
        <v>694</v>
      </c>
      <c r="CG37" s="45" t="s">
        <v>695</v>
      </c>
      <c r="CH37" s="45" t="s">
        <v>696</v>
      </c>
      <c r="CI37" s="45" t="s">
        <v>697</v>
      </c>
      <c r="CJ37" s="45" t="s">
        <v>698</v>
      </c>
      <c r="CK37" s="45" t="s">
        <v>757</v>
      </c>
      <c r="CL37" s="45" t="s">
        <v>758</v>
      </c>
      <c r="CM37" s="45" t="s">
        <v>759</v>
      </c>
      <c r="CN37" s="45" t="s">
        <v>852</v>
      </c>
      <c r="CO37" s="45" t="s">
        <v>702</v>
      </c>
      <c r="CP37" s="45" t="s">
        <v>853</v>
      </c>
      <c r="CQ37" s="45" t="s">
        <v>704</v>
      </c>
      <c r="CR37" s="45" t="s">
        <v>705</v>
      </c>
      <c r="CS37" s="45" t="s">
        <v>705</v>
      </c>
      <c r="CT37" s="45" t="s">
        <v>706</v>
      </c>
      <c r="CU37" s="45" t="s">
        <v>707</v>
      </c>
      <c r="CV37" s="45" t="s">
        <v>708</v>
      </c>
      <c r="CW37" s="45" t="s">
        <v>743</v>
      </c>
      <c r="CX37" s="45" t="s">
        <v>710</v>
      </c>
      <c r="CY37" s="45" t="s">
        <v>711</v>
      </c>
      <c r="CZ37" s="45" t="s">
        <v>712</v>
      </c>
      <c r="DA37" s="45" t="s">
        <v>713</v>
      </c>
      <c r="DB37" s="45" t="s">
        <v>714</v>
      </c>
      <c r="DC37" s="45" t="s">
        <v>715</v>
      </c>
      <c r="DD37" s="45" t="s">
        <v>716</v>
      </c>
      <c r="DE37" s="45" t="s">
        <v>717</v>
      </c>
      <c r="DF37" s="45" t="s">
        <v>744</v>
      </c>
      <c r="DG37" s="45" t="s">
        <v>854</v>
      </c>
      <c r="DH37" s="45" t="s">
        <v>776</v>
      </c>
      <c r="DI37" s="45" t="s">
        <v>721</v>
      </c>
      <c r="DJ37" s="45" t="s">
        <v>722</v>
      </c>
      <c r="DK37" s="45" t="s">
        <v>723</v>
      </c>
      <c r="DL37" s="45" t="s">
        <v>855</v>
      </c>
      <c r="DM37" s="45" t="s">
        <v>725</v>
      </c>
    </row>
    <row r="38" spans="1:117">
      <c r="A38" s="51">
        <v>371</v>
      </c>
      <c r="B38" s="45" t="s">
        <v>635</v>
      </c>
      <c r="C38" s="51">
        <v>990</v>
      </c>
      <c r="D38" s="45" t="s">
        <v>636</v>
      </c>
      <c r="E38" s="51">
        <v>38913</v>
      </c>
      <c r="F38" s="45" t="s">
        <v>856</v>
      </c>
      <c r="G38" t="s">
        <v>762</v>
      </c>
      <c r="H38" t="s">
        <v>847</v>
      </c>
      <c r="I38" t="s">
        <v>640</v>
      </c>
      <c r="J38">
        <v>28</v>
      </c>
      <c r="K38" s="45" t="s">
        <v>108</v>
      </c>
      <c r="L38" s="45" t="s">
        <v>641</v>
      </c>
      <c r="M38" s="45" t="s">
        <v>641</v>
      </c>
      <c r="N38" s="45" t="s">
        <v>641</v>
      </c>
      <c r="O38" s="45" t="s">
        <v>641</v>
      </c>
      <c r="P38" t="str">
        <f t="shared" si="0"/>
        <v>Non-1RS</v>
      </c>
      <c r="Q38" s="45" t="s">
        <v>642</v>
      </c>
      <c r="R38" s="45" t="s">
        <v>643</v>
      </c>
      <c r="S38" t="s">
        <v>786</v>
      </c>
      <c r="T38" s="45" t="s">
        <v>730</v>
      </c>
      <c r="U38" s="45" t="s">
        <v>646</v>
      </c>
      <c r="V38" s="45" t="s">
        <v>749</v>
      </c>
      <c r="W38" s="45" t="s">
        <v>648</v>
      </c>
      <c r="X38" s="45" t="s">
        <v>649</v>
      </c>
      <c r="Y38" s="45" t="s">
        <v>650</v>
      </c>
      <c r="Z38" s="45" t="s">
        <v>651</v>
      </c>
      <c r="AA38" s="45" t="s">
        <v>652</v>
      </c>
      <c r="AB38" s="45" t="s">
        <v>653</v>
      </c>
      <c r="AC38" s="45" t="s">
        <v>241</v>
      </c>
      <c r="AD38" s="45" t="s">
        <v>763</v>
      </c>
      <c r="AE38" s="45" t="s">
        <v>763</v>
      </c>
      <c r="AF38" s="45" t="s">
        <v>764</v>
      </c>
      <c r="AG38" s="45" t="s">
        <v>242</v>
      </c>
      <c r="AH38" s="45" t="s">
        <v>658</v>
      </c>
      <c r="AI38" s="45" t="s">
        <v>751</v>
      </c>
      <c r="AJ38" s="45" t="s">
        <v>660</v>
      </c>
      <c r="AK38" s="45" t="s">
        <v>661</v>
      </c>
      <c r="AL38" s="45" t="s">
        <v>731</v>
      </c>
      <c r="AM38" s="45" t="s">
        <v>663</v>
      </c>
      <c r="AN38" s="45" t="s">
        <v>248</v>
      </c>
      <c r="AO38" s="45" t="s">
        <v>665</v>
      </c>
      <c r="AP38" s="45" t="s">
        <v>666</v>
      </c>
      <c r="AQ38" s="45" t="s">
        <v>810</v>
      </c>
      <c r="AR38" s="45" t="s">
        <v>668</v>
      </c>
      <c r="AS38" s="45" t="s">
        <v>669</v>
      </c>
      <c r="AT38" s="45" t="s">
        <v>670</v>
      </c>
      <c r="AU38" s="45" t="s">
        <v>671</v>
      </c>
      <c r="AV38" s="45" t="s">
        <v>671</v>
      </c>
      <c r="AW38" s="45" t="s">
        <v>672</v>
      </c>
      <c r="AX38" s="45" t="s">
        <v>673</v>
      </c>
      <c r="AY38" s="45" t="s">
        <v>674</v>
      </c>
      <c r="AZ38" t="s">
        <v>675</v>
      </c>
      <c r="BC38" t="s">
        <v>675</v>
      </c>
      <c r="BD38" s="45" t="s">
        <v>676</v>
      </c>
      <c r="BE38" t="s">
        <v>794</v>
      </c>
      <c r="BF38" s="45" t="s">
        <v>677</v>
      </c>
      <c r="BG38" s="45" t="s">
        <v>779</v>
      </c>
      <c r="BH38" s="45" t="s">
        <v>795</v>
      </c>
      <c r="BI38" s="45" t="s">
        <v>796</v>
      </c>
      <c r="BJ38" t="s">
        <v>755</v>
      </c>
      <c r="BK38" t="s">
        <v>755</v>
      </c>
      <c r="BL38" t="s">
        <v>755</v>
      </c>
      <c r="BM38" t="s">
        <v>755</v>
      </c>
      <c r="BN38" s="45" t="s">
        <v>682</v>
      </c>
      <c r="BO38" s="45" t="s">
        <v>682</v>
      </c>
      <c r="BP38" s="45" t="s">
        <v>734</v>
      </c>
      <c r="BQ38" s="45" t="s">
        <v>857</v>
      </c>
      <c r="BR38" s="45" t="s">
        <v>685</v>
      </c>
      <c r="BS38" s="45" t="s">
        <v>686</v>
      </c>
      <c r="BT38" s="45" t="s">
        <v>849</v>
      </c>
      <c r="BU38" s="45" t="s">
        <v>270</v>
      </c>
      <c r="BV38" s="45" t="s">
        <v>270</v>
      </c>
      <c r="BW38" s="45" t="s">
        <v>687</v>
      </c>
      <c r="BX38" s="45" t="s">
        <v>687</v>
      </c>
      <c r="BY38" s="45" t="s">
        <v>688</v>
      </c>
      <c r="BZ38" s="45" t="s">
        <v>689</v>
      </c>
      <c r="CA38" s="45" t="s">
        <v>690</v>
      </c>
      <c r="CB38" s="45" t="s">
        <v>691</v>
      </c>
      <c r="CC38" t="str">
        <f t="shared" si="1"/>
        <v>Glu-A1b(Ax2*)</v>
      </c>
      <c r="CD38" s="45" t="s">
        <v>692</v>
      </c>
      <c r="CE38" s="45" t="s">
        <v>693</v>
      </c>
      <c r="CF38" s="45" t="s">
        <v>694</v>
      </c>
      <c r="CG38" s="45" t="s">
        <v>695</v>
      </c>
      <c r="CH38" s="45" t="s">
        <v>696</v>
      </c>
      <c r="CI38" s="45" t="s">
        <v>697</v>
      </c>
      <c r="CJ38" s="45" t="s">
        <v>698</v>
      </c>
      <c r="CK38" s="45" t="s">
        <v>699</v>
      </c>
      <c r="CL38" s="45" t="s">
        <v>699</v>
      </c>
      <c r="CM38" s="45" t="s">
        <v>700</v>
      </c>
      <c r="CN38" s="45" t="s">
        <v>701</v>
      </c>
      <c r="CO38" s="45" t="s">
        <v>702</v>
      </c>
      <c r="CP38" s="45" t="s">
        <v>703</v>
      </c>
      <c r="CQ38" s="45" t="s">
        <v>704</v>
      </c>
      <c r="CR38" s="45" t="s">
        <v>705</v>
      </c>
      <c r="CS38" s="45" t="s">
        <v>705</v>
      </c>
      <c r="CT38" s="45" t="s">
        <v>706</v>
      </c>
      <c r="CU38" s="45" t="s">
        <v>707</v>
      </c>
      <c r="CV38" s="45" t="s">
        <v>772</v>
      </c>
      <c r="CW38" s="45" t="s">
        <v>773</v>
      </c>
      <c r="CX38" s="45" t="s">
        <v>710</v>
      </c>
      <c r="CY38" s="45" t="s">
        <v>711</v>
      </c>
      <c r="CZ38" s="45" t="s">
        <v>775</v>
      </c>
      <c r="DA38" s="45" t="s">
        <v>713</v>
      </c>
      <c r="DB38" s="45" t="s">
        <v>798</v>
      </c>
      <c r="DC38" s="45" t="s">
        <v>788</v>
      </c>
      <c r="DD38" s="45" t="s">
        <v>716</v>
      </c>
      <c r="DE38" s="45" t="s">
        <v>717</v>
      </c>
      <c r="DF38" s="45" t="s">
        <v>744</v>
      </c>
      <c r="DG38" s="45" t="s">
        <v>719</v>
      </c>
      <c r="DH38" s="45" t="s">
        <v>720</v>
      </c>
      <c r="DI38" s="45" t="s">
        <v>721</v>
      </c>
      <c r="DJ38" s="45" t="s">
        <v>722</v>
      </c>
      <c r="DK38" s="45" t="s">
        <v>723</v>
      </c>
      <c r="DL38" s="45" t="s">
        <v>855</v>
      </c>
      <c r="DM38" s="45" t="s">
        <v>725</v>
      </c>
    </row>
    <row r="39" spans="1:117">
      <c r="A39" s="51">
        <v>371</v>
      </c>
      <c r="B39" s="45" t="s">
        <v>635</v>
      </c>
      <c r="C39" s="51">
        <v>990</v>
      </c>
      <c r="D39" s="45" t="s">
        <v>636</v>
      </c>
      <c r="E39" s="51">
        <v>38902</v>
      </c>
      <c r="F39" s="45" t="s">
        <v>858</v>
      </c>
      <c r="G39" t="s">
        <v>778</v>
      </c>
      <c r="H39" t="s">
        <v>847</v>
      </c>
      <c r="I39" t="s">
        <v>640</v>
      </c>
      <c r="J39">
        <v>29</v>
      </c>
      <c r="K39" s="45" t="s">
        <v>110</v>
      </c>
      <c r="L39" s="45" t="s">
        <v>641</v>
      </c>
      <c r="M39" s="45" t="s">
        <v>641</v>
      </c>
      <c r="N39" s="45" t="s">
        <v>641</v>
      </c>
      <c r="O39" s="45" t="s">
        <v>641</v>
      </c>
      <c r="P39" t="str">
        <f t="shared" si="0"/>
        <v>Non-1RS</v>
      </c>
      <c r="Q39" s="45" t="s">
        <v>642</v>
      </c>
      <c r="R39" s="45" t="s">
        <v>643</v>
      </c>
      <c r="S39" t="s">
        <v>644</v>
      </c>
      <c r="T39" s="45" t="s">
        <v>730</v>
      </c>
      <c r="U39" s="45" t="s">
        <v>646</v>
      </c>
      <c r="V39" s="45" t="s">
        <v>749</v>
      </c>
      <c r="W39" s="45" t="s">
        <v>648</v>
      </c>
      <c r="X39" s="45" t="s">
        <v>649</v>
      </c>
      <c r="Y39" s="45" t="s">
        <v>650</v>
      </c>
      <c r="Z39" s="45" t="s">
        <v>651</v>
      </c>
      <c r="AA39" s="45" t="s">
        <v>652</v>
      </c>
      <c r="AB39" s="45" t="s">
        <v>240</v>
      </c>
      <c r="AC39" s="45" t="s">
        <v>654</v>
      </c>
      <c r="AD39" s="45" t="s">
        <v>655</v>
      </c>
      <c r="AE39" s="45" t="s">
        <v>655</v>
      </c>
      <c r="AF39" s="45" t="s">
        <v>656</v>
      </c>
      <c r="AG39" s="45" t="s">
        <v>657</v>
      </c>
      <c r="AH39" s="45" t="s">
        <v>658</v>
      </c>
      <c r="AI39" s="45" t="s">
        <v>244</v>
      </c>
      <c r="AJ39" s="45" t="s">
        <v>660</v>
      </c>
      <c r="AK39" s="45" t="s">
        <v>661</v>
      </c>
      <c r="AL39" s="45" t="s">
        <v>731</v>
      </c>
      <c r="AM39" s="45" t="s">
        <v>663</v>
      </c>
      <c r="AN39" s="45" t="s">
        <v>664</v>
      </c>
      <c r="AO39" s="45" t="s">
        <v>665</v>
      </c>
      <c r="AP39" s="45" t="s">
        <v>666</v>
      </c>
      <c r="AQ39" s="45" t="s">
        <v>667</v>
      </c>
      <c r="AR39" s="45" t="s">
        <v>668</v>
      </c>
      <c r="AS39" s="45" t="s">
        <v>669</v>
      </c>
      <c r="AT39" s="45" t="s">
        <v>670</v>
      </c>
      <c r="AU39" s="45" t="s">
        <v>671</v>
      </c>
      <c r="AV39" s="45" t="s">
        <v>671</v>
      </c>
      <c r="AW39" s="45" t="s">
        <v>753</v>
      </c>
      <c r="AX39" s="45" t="s">
        <v>673</v>
      </c>
      <c r="AY39" s="45" t="s">
        <v>674</v>
      </c>
      <c r="AZ39" t="s">
        <v>675</v>
      </c>
      <c r="BC39" t="s">
        <v>675</v>
      </c>
      <c r="BD39" s="45" t="s">
        <v>676</v>
      </c>
      <c r="BF39" s="45" t="s">
        <v>677</v>
      </c>
      <c r="BG39" s="45" t="s">
        <v>779</v>
      </c>
      <c r="BH39" s="45" t="s">
        <v>795</v>
      </c>
      <c r="BI39" s="45" t="s">
        <v>680</v>
      </c>
      <c r="BJ39" t="s">
        <v>681</v>
      </c>
      <c r="BK39" t="s">
        <v>681</v>
      </c>
      <c r="BL39" t="s">
        <v>681</v>
      </c>
      <c r="BM39" t="s">
        <v>681</v>
      </c>
      <c r="BN39" s="45" t="s">
        <v>682</v>
      </c>
      <c r="BO39" s="45" t="s">
        <v>682</v>
      </c>
      <c r="BP39" s="45" t="s">
        <v>734</v>
      </c>
      <c r="BQ39" s="45" t="s">
        <v>684</v>
      </c>
      <c r="BR39" s="45" t="s">
        <v>685</v>
      </c>
      <c r="BS39" s="45" t="s">
        <v>269</v>
      </c>
      <c r="BT39" s="45" t="s">
        <v>269</v>
      </c>
      <c r="BU39" s="45" t="s">
        <v>270</v>
      </c>
      <c r="BV39" s="45" t="s">
        <v>270</v>
      </c>
      <c r="BW39" s="45" t="s">
        <v>271</v>
      </c>
      <c r="BX39" s="45" t="s">
        <v>687</v>
      </c>
      <c r="BY39" s="45" t="s">
        <v>688</v>
      </c>
      <c r="BZ39" s="45" t="s">
        <v>689</v>
      </c>
      <c r="CA39" s="45" t="s">
        <v>690</v>
      </c>
      <c r="CB39" s="45" t="s">
        <v>807</v>
      </c>
      <c r="CC39" t="str">
        <f t="shared" si="1"/>
        <v>Het-Glu-A1ab</v>
      </c>
      <c r="CD39" s="45" t="s">
        <v>692</v>
      </c>
      <c r="CE39" s="45" t="s">
        <v>693</v>
      </c>
      <c r="CF39" s="45" t="s">
        <v>694</v>
      </c>
      <c r="CG39" s="45" t="s">
        <v>695</v>
      </c>
      <c r="CH39" s="45" t="s">
        <v>859</v>
      </c>
      <c r="CI39" s="45" t="s">
        <v>697</v>
      </c>
      <c r="CJ39" s="45" t="s">
        <v>698</v>
      </c>
      <c r="CK39" s="45" t="s">
        <v>699</v>
      </c>
      <c r="CL39" s="45" t="s">
        <v>699</v>
      </c>
      <c r="CM39" s="45" t="s">
        <v>700</v>
      </c>
      <c r="CN39" s="45" t="s">
        <v>701</v>
      </c>
      <c r="CO39" s="45" t="s">
        <v>702</v>
      </c>
      <c r="CP39" s="45" t="s">
        <v>703</v>
      </c>
      <c r="CQ39" s="45" t="s">
        <v>704</v>
      </c>
      <c r="CR39" s="45" t="s">
        <v>705</v>
      </c>
      <c r="CS39" s="45" t="s">
        <v>705</v>
      </c>
      <c r="CT39" s="45" t="s">
        <v>706</v>
      </c>
      <c r="CU39" s="45" t="s">
        <v>707</v>
      </c>
      <c r="CV39" s="45" t="s">
        <v>708</v>
      </c>
      <c r="CW39" s="45" t="s">
        <v>743</v>
      </c>
      <c r="CX39" s="45" t="s">
        <v>774</v>
      </c>
      <c r="CY39" s="45" t="s">
        <v>711</v>
      </c>
      <c r="CZ39" s="45" t="s">
        <v>712</v>
      </c>
      <c r="DA39" s="45" t="s">
        <v>713</v>
      </c>
      <c r="DB39" s="45" t="s">
        <v>714</v>
      </c>
      <c r="DC39" s="45" t="s">
        <v>715</v>
      </c>
      <c r="DD39" s="45" t="s">
        <v>716</v>
      </c>
      <c r="DE39" s="45" t="s">
        <v>717</v>
      </c>
      <c r="DF39" s="45" t="s">
        <v>744</v>
      </c>
      <c r="DG39" s="45" t="s">
        <v>783</v>
      </c>
      <c r="DH39" s="45" t="s">
        <v>720</v>
      </c>
      <c r="DI39" s="45" t="s">
        <v>721</v>
      </c>
      <c r="DJ39" s="45" t="s">
        <v>722</v>
      </c>
      <c r="DK39" s="45" t="s">
        <v>723</v>
      </c>
      <c r="DL39" s="45" t="s">
        <v>724</v>
      </c>
      <c r="DM39" s="45" t="s">
        <v>725</v>
      </c>
    </row>
    <row r="40" spans="1:117">
      <c r="A40" s="51">
        <v>371</v>
      </c>
      <c r="B40" s="45" t="s">
        <v>635</v>
      </c>
      <c r="C40" s="51">
        <v>990</v>
      </c>
      <c r="D40" s="45" t="s">
        <v>636</v>
      </c>
      <c r="E40" s="51">
        <v>41884</v>
      </c>
      <c r="F40" s="45" t="s">
        <v>860</v>
      </c>
      <c r="G40" t="s">
        <v>785</v>
      </c>
      <c r="H40" t="s">
        <v>847</v>
      </c>
      <c r="I40" t="s">
        <v>640</v>
      </c>
      <c r="J40">
        <v>30</v>
      </c>
      <c r="K40" s="45" t="s">
        <v>112</v>
      </c>
      <c r="L40" s="45" t="s">
        <v>641</v>
      </c>
      <c r="M40" s="45" t="s">
        <v>641</v>
      </c>
      <c r="N40" s="45" t="s">
        <v>641</v>
      </c>
      <c r="O40" s="45" t="s">
        <v>641</v>
      </c>
      <c r="P40" t="str">
        <f t="shared" si="0"/>
        <v>Non-1RS</v>
      </c>
      <c r="Q40" s="45" t="s">
        <v>642</v>
      </c>
      <c r="R40" s="45" t="s">
        <v>643</v>
      </c>
      <c r="S40" t="s">
        <v>786</v>
      </c>
      <c r="T40" s="45" t="s">
        <v>730</v>
      </c>
      <c r="U40" s="45" t="s">
        <v>646</v>
      </c>
      <c r="V40" s="45" t="s">
        <v>749</v>
      </c>
      <c r="W40" s="45" t="s">
        <v>648</v>
      </c>
      <c r="X40" s="45" t="s">
        <v>649</v>
      </c>
      <c r="Y40" s="45" t="s">
        <v>650</v>
      </c>
      <c r="Z40" s="45" t="s">
        <v>651</v>
      </c>
      <c r="AA40" s="45" t="s">
        <v>652</v>
      </c>
      <c r="AB40" s="45" t="s">
        <v>653</v>
      </c>
      <c r="AC40" s="45" t="s">
        <v>241</v>
      </c>
      <c r="AD40" s="45" t="s">
        <v>763</v>
      </c>
      <c r="AE40" s="45" t="s">
        <v>763</v>
      </c>
      <c r="AF40" s="45" t="s">
        <v>764</v>
      </c>
      <c r="AG40" s="45" t="s">
        <v>242</v>
      </c>
      <c r="AH40" s="45" t="s">
        <v>658</v>
      </c>
      <c r="AI40" s="45" t="s">
        <v>659</v>
      </c>
      <c r="AJ40" s="45" t="s">
        <v>660</v>
      </c>
      <c r="AK40" s="45" t="s">
        <v>661</v>
      </c>
      <c r="AL40" s="45" t="s">
        <v>247</v>
      </c>
      <c r="AM40" s="45" t="s">
        <v>247</v>
      </c>
      <c r="AN40" s="45" t="s">
        <v>248</v>
      </c>
      <c r="AO40" s="45" t="s">
        <v>665</v>
      </c>
      <c r="AP40" s="45" t="s">
        <v>666</v>
      </c>
      <c r="AQ40" s="45" t="s">
        <v>667</v>
      </c>
      <c r="AR40" s="45" t="s">
        <v>668</v>
      </c>
      <c r="AS40" s="45" t="s">
        <v>669</v>
      </c>
      <c r="AT40" s="45" t="s">
        <v>670</v>
      </c>
      <c r="AU40" s="45" t="s">
        <v>671</v>
      </c>
      <c r="AV40" s="45" t="s">
        <v>671</v>
      </c>
      <c r="AW40" s="45" t="s">
        <v>672</v>
      </c>
      <c r="AX40" s="45" t="s">
        <v>673</v>
      </c>
      <c r="AY40" s="45" t="s">
        <v>674</v>
      </c>
      <c r="AZ40" t="s">
        <v>675</v>
      </c>
      <c r="BC40" t="s">
        <v>675</v>
      </c>
      <c r="BD40" s="45" t="s">
        <v>676</v>
      </c>
      <c r="BF40" s="45" t="s">
        <v>677</v>
      </c>
      <c r="BG40" s="45" t="s">
        <v>779</v>
      </c>
      <c r="BH40" s="45" t="s">
        <v>678</v>
      </c>
      <c r="BI40" s="45" t="s">
        <v>796</v>
      </c>
      <c r="BJ40" t="s">
        <v>755</v>
      </c>
      <c r="BK40" t="s">
        <v>755</v>
      </c>
      <c r="BL40" t="s">
        <v>755</v>
      </c>
      <c r="BM40" t="s">
        <v>755</v>
      </c>
      <c r="BN40" s="45" t="s">
        <v>682</v>
      </c>
      <c r="BO40" s="45" t="s">
        <v>682</v>
      </c>
      <c r="BP40" s="45" t="s">
        <v>734</v>
      </c>
      <c r="BQ40" s="45" t="s">
        <v>684</v>
      </c>
      <c r="BR40" s="45" t="s">
        <v>685</v>
      </c>
      <c r="BS40" s="45" t="s">
        <v>686</v>
      </c>
      <c r="BT40" s="45" t="s">
        <v>686</v>
      </c>
      <c r="BU40" s="45" t="s">
        <v>270</v>
      </c>
      <c r="BV40" s="45" t="s">
        <v>270</v>
      </c>
      <c r="BW40" s="45" t="s">
        <v>687</v>
      </c>
      <c r="BX40" s="45" t="s">
        <v>687</v>
      </c>
      <c r="BY40" s="45" t="s">
        <v>688</v>
      </c>
      <c r="BZ40" s="45" t="s">
        <v>780</v>
      </c>
      <c r="CA40" s="45" t="s">
        <v>690</v>
      </c>
      <c r="CB40" s="45" t="s">
        <v>781</v>
      </c>
      <c r="CC40" t="str">
        <f t="shared" si="1"/>
        <v>Glu-A1a(Ax1)</v>
      </c>
      <c r="CD40" s="45" t="s">
        <v>782</v>
      </c>
      <c r="CE40" s="45" t="s">
        <v>693</v>
      </c>
      <c r="CF40" s="45" t="s">
        <v>694</v>
      </c>
      <c r="CG40" s="45" t="s">
        <v>695</v>
      </c>
      <c r="CH40" s="45" t="s">
        <v>696</v>
      </c>
      <c r="CI40" s="45" t="s">
        <v>768</v>
      </c>
      <c r="CJ40" s="45" t="s">
        <v>698</v>
      </c>
      <c r="CK40" s="45" t="s">
        <v>699</v>
      </c>
      <c r="CL40" s="45" t="s">
        <v>699</v>
      </c>
      <c r="CM40" s="45" t="s">
        <v>700</v>
      </c>
      <c r="CN40" s="45" t="s">
        <v>701</v>
      </c>
      <c r="CO40" s="45" t="s">
        <v>702</v>
      </c>
      <c r="CP40" s="45" t="s">
        <v>703</v>
      </c>
      <c r="CQ40" s="45" t="s">
        <v>704</v>
      </c>
      <c r="CR40" s="45" t="s">
        <v>705</v>
      </c>
      <c r="CS40" s="45" t="s">
        <v>705</v>
      </c>
      <c r="CT40" s="45" t="s">
        <v>706</v>
      </c>
      <c r="CU40" s="45" t="s">
        <v>707</v>
      </c>
      <c r="CV40" s="45" t="s">
        <v>787</v>
      </c>
      <c r="CW40" s="45" t="s">
        <v>709</v>
      </c>
      <c r="CX40" s="45" t="s">
        <v>710</v>
      </c>
      <c r="CY40" s="45" t="s">
        <v>711</v>
      </c>
      <c r="CZ40" s="45" t="s">
        <v>712</v>
      </c>
      <c r="DA40" s="45" t="s">
        <v>713</v>
      </c>
      <c r="DB40" s="45" t="s">
        <v>714</v>
      </c>
      <c r="DC40" s="45" t="s">
        <v>788</v>
      </c>
      <c r="DD40" s="45" t="s">
        <v>716</v>
      </c>
      <c r="DE40" s="45" t="s">
        <v>717</v>
      </c>
      <c r="DF40" s="45" t="s">
        <v>744</v>
      </c>
      <c r="DG40" s="45" t="s">
        <v>719</v>
      </c>
      <c r="DH40" s="45" t="s">
        <v>720</v>
      </c>
      <c r="DI40" s="45" t="s">
        <v>721</v>
      </c>
      <c r="DJ40" s="45" t="s">
        <v>722</v>
      </c>
      <c r="DK40" s="45" t="s">
        <v>723</v>
      </c>
      <c r="DL40" s="45" t="s">
        <v>298</v>
      </c>
      <c r="DM40" s="45" t="s">
        <v>725</v>
      </c>
    </row>
    <row r="41" spans="1:117">
      <c r="A41" s="51">
        <v>371</v>
      </c>
      <c r="B41" s="45" t="s">
        <v>635</v>
      </c>
      <c r="C41" s="51">
        <v>990</v>
      </c>
      <c r="D41" s="45" t="s">
        <v>636</v>
      </c>
      <c r="E41" s="51">
        <v>41885</v>
      </c>
      <c r="F41" s="45" t="s">
        <v>861</v>
      </c>
      <c r="G41" t="s">
        <v>790</v>
      </c>
      <c r="H41" t="s">
        <v>847</v>
      </c>
      <c r="I41" t="s">
        <v>640</v>
      </c>
      <c r="J41">
        <v>31</v>
      </c>
      <c r="K41" s="45" t="s">
        <v>114</v>
      </c>
      <c r="L41" s="45" t="s">
        <v>641</v>
      </c>
      <c r="M41" s="45" t="s">
        <v>641</v>
      </c>
      <c r="N41" s="45" t="s">
        <v>641</v>
      </c>
      <c r="O41" s="45" t="s">
        <v>641</v>
      </c>
      <c r="P41" t="str">
        <f t="shared" si="0"/>
        <v>Non-1RS</v>
      </c>
      <c r="Q41" s="45" t="s">
        <v>642</v>
      </c>
      <c r="R41" s="45" t="s">
        <v>643</v>
      </c>
      <c r="S41" t="s">
        <v>644</v>
      </c>
      <c r="T41" s="45" t="s">
        <v>730</v>
      </c>
      <c r="U41" s="45" t="s">
        <v>646</v>
      </c>
      <c r="V41" s="45" t="s">
        <v>749</v>
      </c>
      <c r="W41" s="45" t="s">
        <v>648</v>
      </c>
      <c r="X41" s="45" t="s">
        <v>649</v>
      </c>
      <c r="Y41" s="45" t="s">
        <v>650</v>
      </c>
      <c r="Z41" s="45" t="s">
        <v>651</v>
      </c>
      <c r="AA41" s="45" t="s">
        <v>652</v>
      </c>
      <c r="AB41" s="45" t="s">
        <v>653</v>
      </c>
      <c r="AC41" s="45" t="s">
        <v>654</v>
      </c>
      <c r="AD41" s="45" t="s">
        <v>823</v>
      </c>
      <c r="AE41" s="45" t="s">
        <v>823</v>
      </c>
      <c r="AF41" s="45" t="s">
        <v>656</v>
      </c>
      <c r="AG41" s="45" t="s">
        <v>657</v>
      </c>
      <c r="AH41" s="45" t="s">
        <v>658</v>
      </c>
      <c r="AI41" s="45" t="s">
        <v>751</v>
      </c>
      <c r="AJ41" s="45" t="s">
        <v>660</v>
      </c>
      <c r="AK41" s="45" t="s">
        <v>661</v>
      </c>
      <c r="AL41" s="45" t="s">
        <v>247</v>
      </c>
      <c r="AM41" s="45" t="s">
        <v>663</v>
      </c>
      <c r="AN41" s="45" t="s">
        <v>248</v>
      </c>
      <c r="AO41" s="45" t="s">
        <v>665</v>
      </c>
      <c r="AP41" s="45" t="s">
        <v>666</v>
      </c>
      <c r="AQ41" s="45" t="s">
        <v>667</v>
      </c>
      <c r="AR41" s="45" t="s">
        <v>668</v>
      </c>
      <c r="AS41" s="45" t="s">
        <v>669</v>
      </c>
      <c r="AT41" s="45" t="s">
        <v>670</v>
      </c>
      <c r="AU41" s="45" t="s">
        <v>671</v>
      </c>
      <c r="AV41" s="45" t="s">
        <v>671</v>
      </c>
      <c r="AW41" s="45" t="s">
        <v>672</v>
      </c>
      <c r="AX41" s="45" t="s">
        <v>673</v>
      </c>
      <c r="AY41" s="45" t="s">
        <v>674</v>
      </c>
      <c r="AZ41" t="s">
        <v>675</v>
      </c>
      <c r="BC41" t="s">
        <v>675</v>
      </c>
      <c r="BD41" s="45" t="s">
        <v>676</v>
      </c>
      <c r="BF41" s="45" t="s">
        <v>677</v>
      </c>
      <c r="BG41" s="45" t="s">
        <v>678</v>
      </c>
      <c r="BH41" s="45" t="s">
        <v>732</v>
      </c>
      <c r="BI41" s="45" t="s">
        <v>796</v>
      </c>
      <c r="BJ41" t="s">
        <v>755</v>
      </c>
      <c r="BK41" t="s">
        <v>755</v>
      </c>
      <c r="BL41" t="s">
        <v>755</v>
      </c>
      <c r="BM41" t="s">
        <v>755</v>
      </c>
      <c r="BN41" s="45" t="s">
        <v>682</v>
      </c>
      <c r="BO41" s="45" t="s">
        <v>682</v>
      </c>
      <c r="BP41" s="45" t="s">
        <v>683</v>
      </c>
      <c r="BQ41" s="45" t="s">
        <v>857</v>
      </c>
      <c r="BR41" s="45" t="s">
        <v>685</v>
      </c>
      <c r="BS41" s="45" t="s">
        <v>686</v>
      </c>
      <c r="BT41" s="45" t="s">
        <v>686</v>
      </c>
      <c r="BU41" s="45" t="s">
        <v>270</v>
      </c>
      <c r="BV41" s="45" t="s">
        <v>270</v>
      </c>
      <c r="BW41" s="45" t="s">
        <v>687</v>
      </c>
      <c r="BX41" s="45" t="s">
        <v>687</v>
      </c>
      <c r="BY41" s="45" t="s">
        <v>688</v>
      </c>
      <c r="BZ41" s="45" t="s">
        <v>689</v>
      </c>
      <c r="CA41" s="45" t="s">
        <v>690</v>
      </c>
      <c r="CB41" s="45" t="s">
        <v>781</v>
      </c>
      <c r="CC41" t="str">
        <f t="shared" si="1"/>
        <v>Glu-A1a(Ax1)</v>
      </c>
      <c r="CD41" s="45" t="s">
        <v>782</v>
      </c>
      <c r="CE41" s="45" t="s">
        <v>693</v>
      </c>
      <c r="CF41" s="45" t="s">
        <v>694</v>
      </c>
      <c r="CG41" s="45" t="s">
        <v>695</v>
      </c>
      <c r="CH41" s="45" t="s">
        <v>696</v>
      </c>
      <c r="CI41" s="45" t="s">
        <v>862</v>
      </c>
      <c r="CJ41" s="45" t="s">
        <v>698</v>
      </c>
      <c r="CK41" s="45" t="s">
        <v>699</v>
      </c>
      <c r="CL41" s="45" t="s">
        <v>699</v>
      </c>
      <c r="CM41" s="45" t="s">
        <v>700</v>
      </c>
      <c r="CN41" s="45" t="s">
        <v>701</v>
      </c>
      <c r="CO41" s="45" t="s">
        <v>702</v>
      </c>
      <c r="CP41" s="45" t="s">
        <v>703</v>
      </c>
      <c r="CQ41" s="45" t="s">
        <v>704</v>
      </c>
      <c r="CR41" s="45" t="s">
        <v>705</v>
      </c>
      <c r="CS41" s="45" t="s">
        <v>705</v>
      </c>
      <c r="CT41" s="45" t="s">
        <v>706</v>
      </c>
      <c r="CU41" s="45" t="s">
        <v>707</v>
      </c>
      <c r="CV41" s="45" t="s">
        <v>787</v>
      </c>
      <c r="CW41" s="45" t="s">
        <v>709</v>
      </c>
      <c r="CX41" s="45" t="s">
        <v>710</v>
      </c>
      <c r="CY41" s="45" t="s">
        <v>711</v>
      </c>
      <c r="CZ41" s="45" t="s">
        <v>712</v>
      </c>
      <c r="DA41" s="45" t="s">
        <v>812</v>
      </c>
      <c r="DB41" s="45" t="s">
        <v>714</v>
      </c>
      <c r="DC41" s="45" t="s">
        <v>788</v>
      </c>
      <c r="DD41" s="45" t="s">
        <v>716</v>
      </c>
      <c r="DE41" s="45" t="s">
        <v>717</v>
      </c>
      <c r="DF41" s="45" t="s">
        <v>744</v>
      </c>
      <c r="DG41" s="45" t="s">
        <v>719</v>
      </c>
      <c r="DH41" s="45" t="s">
        <v>776</v>
      </c>
      <c r="DI41" s="45" t="s">
        <v>721</v>
      </c>
      <c r="DJ41" s="45" t="s">
        <v>722</v>
      </c>
      <c r="DK41" s="45" t="s">
        <v>723</v>
      </c>
      <c r="DL41" s="45" t="s">
        <v>298</v>
      </c>
      <c r="DM41" s="45" t="s">
        <v>725</v>
      </c>
    </row>
    <row r="42" spans="1:117">
      <c r="A42" s="51">
        <v>371</v>
      </c>
      <c r="B42" s="45" t="s">
        <v>635</v>
      </c>
      <c r="C42" s="51">
        <v>990</v>
      </c>
      <c r="D42" s="45" t="s">
        <v>636</v>
      </c>
      <c r="E42" s="51">
        <v>41886</v>
      </c>
      <c r="F42" s="45" t="s">
        <v>863</v>
      </c>
      <c r="G42" t="s">
        <v>800</v>
      </c>
      <c r="H42" t="s">
        <v>847</v>
      </c>
      <c r="I42" t="s">
        <v>640</v>
      </c>
      <c r="J42">
        <v>32</v>
      </c>
      <c r="K42" s="45" t="s">
        <v>115</v>
      </c>
      <c r="L42" s="45" t="s">
        <v>641</v>
      </c>
      <c r="M42" s="45" t="s">
        <v>641</v>
      </c>
      <c r="N42" s="45" t="s">
        <v>641</v>
      </c>
      <c r="O42" s="45" t="s">
        <v>641</v>
      </c>
      <c r="P42" t="str">
        <f t="shared" si="0"/>
        <v>Non-1RS</v>
      </c>
      <c r="Q42" s="45" t="s">
        <v>642</v>
      </c>
      <c r="R42" s="45" t="s">
        <v>729</v>
      </c>
      <c r="S42" t="s">
        <v>644</v>
      </c>
      <c r="T42" s="45" t="s">
        <v>730</v>
      </c>
      <c r="U42" s="45" t="s">
        <v>646</v>
      </c>
      <c r="V42" s="45" t="s">
        <v>749</v>
      </c>
      <c r="W42" s="45" t="s">
        <v>648</v>
      </c>
      <c r="X42" s="45" t="s">
        <v>649</v>
      </c>
      <c r="Y42" s="45" t="s">
        <v>650</v>
      </c>
      <c r="Z42" s="45" t="s">
        <v>651</v>
      </c>
      <c r="AA42" s="45" t="s">
        <v>652</v>
      </c>
      <c r="AB42" s="45" t="s">
        <v>653</v>
      </c>
      <c r="AC42" s="45" t="s">
        <v>654</v>
      </c>
      <c r="AD42" s="45" t="s">
        <v>823</v>
      </c>
      <c r="AE42" s="45" t="s">
        <v>823</v>
      </c>
      <c r="AF42" s="45" t="s">
        <v>656</v>
      </c>
      <c r="AG42" s="45" t="s">
        <v>864</v>
      </c>
      <c r="AH42" s="45" t="s">
        <v>658</v>
      </c>
      <c r="AI42" s="45" t="s">
        <v>751</v>
      </c>
      <c r="AJ42" s="45" t="s">
        <v>660</v>
      </c>
      <c r="AK42" s="45" t="s">
        <v>661</v>
      </c>
      <c r="AL42" s="45" t="s">
        <v>247</v>
      </c>
      <c r="AM42" s="45" t="s">
        <v>663</v>
      </c>
      <c r="AN42" s="45" t="s">
        <v>248</v>
      </c>
      <c r="AO42" s="45" t="s">
        <v>665</v>
      </c>
      <c r="AP42" s="45" t="s">
        <v>666</v>
      </c>
      <c r="AQ42" s="45" t="s">
        <v>667</v>
      </c>
      <c r="AR42" s="45" t="s">
        <v>668</v>
      </c>
      <c r="AS42" s="45" t="s">
        <v>669</v>
      </c>
      <c r="AT42" s="45" t="s">
        <v>670</v>
      </c>
      <c r="AU42" s="45" t="s">
        <v>671</v>
      </c>
      <c r="AV42" s="45" t="s">
        <v>671</v>
      </c>
      <c r="AW42" s="45" t="s">
        <v>672</v>
      </c>
      <c r="AX42" s="45" t="s">
        <v>673</v>
      </c>
      <c r="AY42" s="45" t="s">
        <v>674</v>
      </c>
      <c r="BC42" t="s">
        <v>675</v>
      </c>
      <c r="BD42" s="45" t="s">
        <v>676</v>
      </c>
      <c r="BF42" s="45" t="s">
        <v>677</v>
      </c>
      <c r="BG42" s="45" t="s">
        <v>678</v>
      </c>
      <c r="BH42" s="45" t="s">
        <v>732</v>
      </c>
      <c r="BI42" s="45" t="s">
        <v>796</v>
      </c>
      <c r="BK42" t="s">
        <v>681</v>
      </c>
      <c r="BM42" t="s">
        <v>681</v>
      </c>
      <c r="BN42" s="45" t="s">
        <v>682</v>
      </c>
      <c r="BO42" s="45" t="s">
        <v>682</v>
      </c>
      <c r="BP42" s="45" t="s">
        <v>683</v>
      </c>
      <c r="BQ42" s="45" t="s">
        <v>857</v>
      </c>
      <c r="BR42" s="45" t="s">
        <v>685</v>
      </c>
      <c r="BS42" s="45" t="s">
        <v>686</v>
      </c>
      <c r="BT42" s="45" t="s">
        <v>686</v>
      </c>
      <c r="BU42" s="45" t="s">
        <v>270</v>
      </c>
      <c r="BV42" s="45" t="s">
        <v>270</v>
      </c>
      <c r="BW42" s="45" t="s">
        <v>687</v>
      </c>
      <c r="BX42" s="45" t="s">
        <v>687</v>
      </c>
      <c r="BY42" s="45" t="s">
        <v>688</v>
      </c>
      <c r="BZ42" s="45" t="s">
        <v>689</v>
      </c>
      <c r="CA42" s="45" t="s">
        <v>690</v>
      </c>
      <c r="CB42" s="45" t="s">
        <v>781</v>
      </c>
      <c r="CC42" t="str">
        <f t="shared" si="1"/>
        <v>Glu-A1a(Ax1)</v>
      </c>
      <c r="CD42" s="45" t="s">
        <v>779</v>
      </c>
      <c r="CE42" s="45" t="s">
        <v>693</v>
      </c>
      <c r="CF42" s="45" t="s">
        <v>694</v>
      </c>
      <c r="CG42" s="45" t="s">
        <v>695</v>
      </c>
      <c r="CH42" s="45" t="s">
        <v>696</v>
      </c>
      <c r="CI42" s="45" t="s">
        <v>862</v>
      </c>
      <c r="CJ42" s="45" t="s">
        <v>698</v>
      </c>
      <c r="CK42" s="45" t="s">
        <v>699</v>
      </c>
      <c r="CL42" s="45" t="s">
        <v>699</v>
      </c>
      <c r="CM42" s="45" t="s">
        <v>700</v>
      </c>
      <c r="CN42" s="45" t="s">
        <v>701</v>
      </c>
      <c r="CO42" s="45" t="s">
        <v>702</v>
      </c>
      <c r="CP42" s="45" t="s">
        <v>703</v>
      </c>
      <c r="CQ42" s="45" t="s">
        <v>704</v>
      </c>
      <c r="CR42" s="45" t="s">
        <v>705</v>
      </c>
      <c r="CS42" s="45" t="s">
        <v>705</v>
      </c>
      <c r="CT42" s="45" t="s">
        <v>706</v>
      </c>
      <c r="CU42" s="45" t="s">
        <v>707</v>
      </c>
      <c r="CV42" s="45" t="s">
        <v>787</v>
      </c>
      <c r="CW42" s="45" t="s">
        <v>709</v>
      </c>
      <c r="CX42" s="45" t="s">
        <v>710</v>
      </c>
      <c r="CY42" s="45" t="s">
        <v>711</v>
      </c>
      <c r="CZ42" s="45" t="s">
        <v>712</v>
      </c>
      <c r="DA42" s="45" t="s">
        <v>812</v>
      </c>
      <c r="DB42" s="45" t="s">
        <v>714</v>
      </c>
      <c r="DC42" s="45" t="s">
        <v>788</v>
      </c>
      <c r="DD42" s="45" t="s">
        <v>716</v>
      </c>
      <c r="DE42" s="45" t="s">
        <v>717</v>
      </c>
      <c r="DF42" s="45" t="s">
        <v>744</v>
      </c>
      <c r="DG42" s="45" t="s">
        <v>719</v>
      </c>
      <c r="DH42" s="45" t="s">
        <v>720</v>
      </c>
      <c r="DI42" s="45" t="s">
        <v>721</v>
      </c>
      <c r="DJ42" s="45" t="s">
        <v>722</v>
      </c>
      <c r="DK42" s="45" t="s">
        <v>723</v>
      </c>
      <c r="DL42" s="45" t="s">
        <v>298</v>
      </c>
      <c r="DM42" s="45" t="s">
        <v>725</v>
      </c>
    </row>
    <row r="43" spans="1:117">
      <c r="A43" s="51">
        <v>371</v>
      </c>
      <c r="B43" s="45" t="s">
        <v>635</v>
      </c>
      <c r="C43" s="51">
        <v>990</v>
      </c>
      <c r="D43" s="45" t="s">
        <v>636</v>
      </c>
      <c r="E43" s="51">
        <v>41887</v>
      </c>
      <c r="F43" s="45" t="s">
        <v>865</v>
      </c>
      <c r="G43" t="s">
        <v>638</v>
      </c>
      <c r="H43" t="s">
        <v>866</v>
      </c>
      <c r="I43" t="s">
        <v>640</v>
      </c>
      <c r="J43">
        <v>33</v>
      </c>
      <c r="K43" s="45" t="s">
        <v>117</v>
      </c>
      <c r="L43" s="45" t="s">
        <v>641</v>
      </c>
      <c r="M43" s="45" t="s">
        <v>641</v>
      </c>
      <c r="N43" s="45" t="s">
        <v>641</v>
      </c>
      <c r="O43" s="45" t="s">
        <v>641</v>
      </c>
      <c r="P43" t="str">
        <f t="shared" si="0"/>
        <v>Non-1RS</v>
      </c>
      <c r="Q43" s="45" t="s">
        <v>642</v>
      </c>
      <c r="R43" s="45" t="s">
        <v>643</v>
      </c>
      <c r="S43" t="s">
        <v>786</v>
      </c>
      <c r="T43" s="45" t="s">
        <v>730</v>
      </c>
      <c r="U43" s="45" t="s">
        <v>646</v>
      </c>
      <c r="V43" s="45" t="s">
        <v>749</v>
      </c>
      <c r="W43" s="45" t="s">
        <v>648</v>
      </c>
      <c r="X43" s="45" t="s">
        <v>649</v>
      </c>
      <c r="Y43" s="45" t="s">
        <v>650</v>
      </c>
      <c r="Z43" s="45" t="s">
        <v>651</v>
      </c>
      <c r="AA43" s="45" t="s">
        <v>652</v>
      </c>
      <c r="AB43" s="45" t="s">
        <v>653</v>
      </c>
      <c r="AC43" s="45" t="s">
        <v>241</v>
      </c>
      <c r="AD43" s="45" t="s">
        <v>823</v>
      </c>
      <c r="AE43" s="45" t="s">
        <v>823</v>
      </c>
      <c r="AF43" s="45" t="s">
        <v>656</v>
      </c>
      <c r="AG43" s="45" t="s">
        <v>657</v>
      </c>
      <c r="AH43" s="45" t="s">
        <v>658</v>
      </c>
      <c r="AI43" s="45" t="s">
        <v>244</v>
      </c>
      <c r="AJ43" s="45" t="s">
        <v>660</v>
      </c>
      <c r="AK43" s="45" t="s">
        <v>661</v>
      </c>
      <c r="AL43" s="45" t="s">
        <v>731</v>
      </c>
      <c r="AM43" s="45" t="s">
        <v>663</v>
      </c>
      <c r="AN43" s="45" t="s">
        <v>664</v>
      </c>
      <c r="AO43" s="45" t="s">
        <v>665</v>
      </c>
      <c r="AP43" s="45" t="s">
        <v>666</v>
      </c>
      <c r="AQ43" s="45" t="s">
        <v>667</v>
      </c>
      <c r="AR43" s="45" t="s">
        <v>668</v>
      </c>
      <c r="AS43" s="45" t="s">
        <v>669</v>
      </c>
      <c r="AT43" s="45" t="s">
        <v>670</v>
      </c>
      <c r="AU43" s="45" t="s">
        <v>671</v>
      </c>
      <c r="AV43" s="45" t="s">
        <v>671</v>
      </c>
      <c r="AW43" s="45" t="s">
        <v>672</v>
      </c>
      <c r="AX43" s="45" t="s">
        <v>673</v>
      </c>
      <c r="AY43" s="45" t="s">
        <v>674</v>
      </c>
      <c r="AZ43" t="s">
        <v>675</v>
      </c>
      <c r="BC43" t="s">
        <v>675</v>
      </c>
      <c r="BD43" s="45" t="s">
        <v>831</v>
      </c>
      <c r="BF43" s="45" t="s">
        <v>677</v>
      </c>
      <c r="BG43" s="45" t="s">
        <v>678</v>
      </c>
      <c r="BH43" s="45" t="s">
        <v>679</v>
      </c>
      <c r="BI43" s="45" t="s">
        <v>680</v>
      </c>
      <c r="BJ43" t="s">
        <v>681</v>
      </c>
      <c r="BK43" t="s">
        <v>681</v>
      </c>
      <c r="BL43" t="s">
        <v>681</v>
      </c>
      <c r="BM43" t="s">
        <v>681</v>
      </c>
      <c r="BN43" s="45" t="s">
        <v>682</v>
      </c>
      <c r="BO43" s="45" t="s">
        <v>682</v>
      </c>
      <c r="BP43" s="45" t="s">
        <v>683</v>
      </c>
      <c r="BQ43" s="45" t="s">
        <v>684</v>
      </c>
      <c r="BR43" s="45" t="s">
        <v>685</v>
      </c>
      <c r="BS43" s="45" t="s">
        <v>686</v>
      </c>
      <c r="BT43" s="45" t="s">
        <v>686</v>
      </c>
      <c r="BU43" s="45" t="s">
        <v>270</v>
      </c>
      <c r="BV43" s="45" t="s">
        <v>270</v>
      </c>
      <c r="BW43" s="45" t="s">
        <v>687</v>
      </c>
      <c r="BX43" s="45" t="s">
        <v>687</v>
      </c>
      <c r="BY43" s="45" t="s">
        <v>688</v>
      </c>
      <c r="BZ43" s="45" t="s">
        <v>689</v>
      </c>
      <c r="CA43" s="45" t="s">
        <v>690</v>
      </c>
      <c r="CB43" s="45" t="s">
        <v>781</v>
      </c>
      <c r="CC43" t="str">
        <f t="shared" si="1"/>
        <v>Glu-A1a(Ax1)</v>
      </c>
      <c r="CD43" s="45" t="s">
        <v>779</v>
      </c>
      <c r="CE43" s="45" t="s">
        <v>693</v>
      </c>
      <c r="CF43" s="45" t="s">
        <v>694</v>
      </c>
      <c r="CG43" s="45" t="s">
        <v>756</v>
      </c>
      <c r="CH43" s="45" t="s">
        <v>696</v>
      </c>
      <c r="CI43" s="45" t="s">
        <v>697</v>
      </c>
      <c r="CJ43" s="45" t="s">
        <v>698</v>
      </c>
      <c r="CK43" s="45" t="s">
        <v>699</v>
      </c>
      <c r="CL43" s="45" t="s">
        <v>699</v>
      </c>
      <c r="CM43" s="45" t="s">
        <v>700</v>
      </c>
      <c r="CN43" s="45" t="s">
        <v>701</v>
      </c>
      <c r="CO43" s="45" t="s">
        <v>702</v>
      </c>
      <c r="CP43" s="45" t="s">
        <v>703</v>
      </c>
      <c r="CQ43" s="45" t="s">
        <v>704</v>
      </c>
      <c r="CR43" s="45" t="s">
        <v>771</v>
      </c>
      <c r="CS43" s="45" t="s">
        <v>771</v>
      </c>
      <c r="CT43" s="45" t="s">
        <v>706</v>
      </c>
      <c r="CU43" s="45" t="s">
        <v>707</v>
      </c>
      <c r="CV43" s="45" t="s">
        <v>787</v>
      </c>
      <c r="CW43" s="45" t="s">
        <v>709</v>
      </c>
      <c r="CX43" s="45" t="s">
        <v>710</v>
      </c>
      <c r="CY43" s="45" t="s">
        <v>711</v>
      </c>
      <c r="CZ43" s="45" t="s">
        <v>712</v>
      </c>
      <c r="DA43" s="45" t="s">
        <v>713</v>
      </c>
      <c r="DB43" s="45" t="s">
        <v>714</v>
      </c>
      <c r="DC43" s="45" t="s">
        <v>788</v>
      </c>
      <c r="DD43" s="45" t="s">
        <v>716</v>
      </c>
      <c r="DE43" s="45" t="s">
        <v>717</v>
      </c>
      <c r="DF43" s="45" t="s">
        <v>744</v>
      </c>
      <c r="DG43" s="45" t="s">
        <v>719</v>
      </c>
      <c r="DH43" s="45" t="s">
        <v>720</v>
      </c>
      <c r="DI43" s="45" t="s">
        <v>867</v>
      </c>
      <c r="DJ43" s="45" t="s">
        <v>722</v>
      </c>
      <c r="DK43" s="45" t="s">
        <v>723</v>
      </c>
      <c r="DL43" s="45" t="s">
        <v>298</v>
      </c>
      <c r="DM43" s="45" t="s">
        <v>725</v>
      </c>
    </row>
    <row r="44" spans="1:117">
      <c r="A44" s="51">
        <v>371</v>
      </c>
      <c r="B44" s="45" t="s">
        <v>635</v>
      </c>
      <c r="C44" s="51">
        <v>990</v>
      </c>
      <c r="D44" s="45" t="s">
        <v>636</v>
      </c>
      <c r="E44" s="51">
        <v>41888</v>
      </c>
      <c r="F44" s="45" t="s">
        <v>868</v>
      </c>
      <c r="G44" t="s">
        <v>727</v>
      </c>
      <c r="H44" t="s">
        <v>866</v>
      </c>
      <c r="I44" t="s">
        <v>640</v>
      </c>
      <c r="J44">
        <v>34</v>
      </c>
      <c r="K44" s="45" t="s">
        <v>119</v>
      </c>
      <c r="L44" s="45" t="s">
        <v>641</v>
      </c>
      <c r="M44" s="45" t="s">
        <v>641</v>
      </c>
      <c r="N44" s="45" t="s">
        <v>641</v>
      </c>
      <c r="O44" s="45" t="s">
        <v>641</v>
      </c>
      <c r="P44" t="str">
        <f t="shared" si="0"/>
        <v>Non-1RS</v>
      </c>
      <c r="Q44" s="45" t="s">
        <v>642</v>
      </c>
      <c r="R44" s="45" t="s">
        <v>643</v>
      </c>
      <c r="S44" t="s">
        <v>644</v>
      </c>
      <c r="T44" s="45" t="s">
        <v>730</v>
      </c>
      <c r="U44" s="45" t="s">
        <v>646</v>
      </c>
      <c r="V44" s="45" t="s">
        <v>749</v>
      </c>
      <c r="W44" s="45" t="s">
        <v>648</v>
      </c>
      <c r="X44" s="45" t="s">
        <v>649</v>
      </c>
      <c r="Y44" s="45" t="s">
        <v>650</v>
      </c>
      <c r="Z44" s="45" t="s">
        <v>651</v>
      </c>
      <c r="AA44" s="45" t="s">
        <v>652</v>
      </c>
      <c r="AB44" s="45" t="s">
        <v>653</v>
      </c>
      <c r="AC44" s="45" t="s">
        <v>809</v>
      </c>
      <c r="AD44" s="45" t="s">
        <v>655</v>
      </c>
      <c r="AE44" s="45" t="s">
        <v>655</v>
      </c>
      <c r="AF44" s="45" t="s">
        <v>656</v>
      </c>
      <c r="AG44" s="45" t="s">
        <v>242</v>
      </c>
      <c r="AH44" s="45" t="s">
        <v>658</v>
      </c>
      <c r="AI44" s="45" t="s">
        <v>244</v>
      </c>
      <c r="AJ44" s="45" t="s">
        <v>660</v>
      </c>
      <c r="AK44" s="45" t="s">
        <v>661</v>
      </c>
      <c r="AL44" s="45" t="s">
        <v>247</v>
      </c>
      <c r="AM44" s="45" t="s">
        <v>663</v>
      </c>
      <c r="AN44" s="45" t="s">
        <v>248</v>
      </c>
      <c r="AO44" s="45" t="s">
        <v>665</v>
      </c>
      <c r="AP44" s="45" t="s">
        <v>666</v>
      </c>
      <c r="AQ44" s="45" t="s">
        <v>667</v>
      </c>
      <c r="AR44" s="45" t="s">
        <v>668</v>
      </c>
      <c r="AS44" s="45" t="s">
        <v>669</v>
      </c>
      <c r="AT44" s="45" t="s">
        <v>670</v>
      </c>
      <c r="AU44" s="45" t="s">
        <v>671</v>
      </c>
      <c r="AV44" s="45" t="s">
        <v>671</v>
      </c>
      <c r="AW44" s="45" t="s">
        <v>672</v>
      </c>
      <c r="AX44" s="45" t="s">
        <v>673</v>
      </c>
      <c r="AY44" s="45" t="s">
        <v>793</v>
      </c>
      <c r="BC44" t="s">
        <v>675</v>
      </c>
      <c r="BD44" s="45" t="s">
        <v>676</v>
      </c>
      <c r="BF44" s="45" t="s">
        <v>677</v>
      </c>
      <c r="BG44" s="45" t="s">
        <v>678</v>
      </c>
      <c r="BH44" s="45" t="s">
        <v>795</v>
      </c>
      <c r="BI44" s="45" t="s">
        <v>680</v>
      </c>
      <c r="BJ44" t="s">
        <v>681</v>
      </c>
      <c r="BL44" t="s">
        <v>766</v>
      </c>
      <c r="BM44" t="s">
        <v>733</v>
      </c>
      <c r="BN44" s="45" t="s">
        <v>682</v>
      </c>
      <c r="BO44" s="45" t="s">
        <v>682</v>
      </c>
      <c r="BP44" s="45" t="s">
        <v>734</v>
      </c>
      <c r="BQ44" s="45" t="s">
        <v>684</v>
      </c>
      <c r="BR44" s="45" t="s">
        <v>736</v>
      </c>
      <c r="BS44" s="45" t="s">
        <v>686</v>
      </c>
      <c r="BT44" s="45" t="s">
        <v>686</v>
      </c>
      <c r="BU44" s="45" t="s">
        <v>270</v>
      </c>
      <c r="BV44" s="45" t="s">
        <v>270</v>
      </c>
      <c r="BW44" s="45" t="s">
        <v>687</v>
      </c>
      <c r="BX44" s="45" t="s">
        <v>687</v>
      </c>
      <c r="BY44" s="45" t="s">
        <v>688</v>
      </c>
      <c r="BZ44" s="45" t="s">
        <v>689</v>
      </c>
      <c r="CA44" s="45" t="s">
        <v>690</v>
      </c>
      <c r="CB44" s="45" t="s">
        <v>781</v>
      </c>
      <c r="CC44" t="str">
        <f t="shared" si="1"/>
        <v>Glu-A1a(Ax1)</v>
      </c>
      <c r="CD44" s="45" t="s">
        <v>779</v>
      </c>
      <c r="CE44" s="45" t="s">
        <v>693</v>
      </c>
      <c r="CF44" s="45" t="s">
        <v>694</v>
      </c>
      <c r="CG44" s="45" t="s">
        <v>695</v>
      </c>
      <c r="CH44" s="45" t="s">
        <v>779</v>
      </c>
      <c r="CI44" s="45" t="s">
        <v>768</v>
      </c>
      <c r="CJ44" s="45" t="s">
        <v>698</v>
      </c>
      <c r="CK44" s="45" t="s">
        <v>699</v>
      </c>
      <c r="CL44" s="45" t="s">
        <v>699</v>
      </c>
      <c r="CM44" s="45" t="s">
        <v>700</v>
      </c>
      <c r="CN44" s="45" t="s">
        <v>701</v>
      </c>
      <c r="CO44" s="45" t="s">
        <v>702</v>
      </c>
      <c r="CP44" s="45" t="s">
        <v>703</v>
      </c>
      <c r="CQ44" s="45" t="s">
        <v>704</v>
      </c>
      <c r="CR44" s="45" t="s">
        <v>705</v>
      </c>
      <c r="CS44" s="45" t="s">
        <v>705</v>
      </c>
      <c r="CT44" s="45" t="s">
        <v>706</v>
      </c>
      <c r="CU44" s="45" t="s">
        <v>707</v>
      </c>
      <c r="CV44" s="45" t="s">
        <v>708</v>
      </c>
      <c r="CW44" s="45" t="s">
        <v>743</v>
      </c>
      <c r="CX44" s="45" t="s">
        <v>710</v>
      </c>
      <c r="CY44" s="45" t="s">
        <v>797</v>
      </c>
      <c r="CZ44" s="45" t="s">
        <v>775</v>
      </c>
      <c r="DA44" s="45" t="s">
        <v>713</v>
      </c>
      <c r="DB44" s="45" t="s">
        <v>798</v>
      </c>
      <c r="DC44" s="45" t="s">
        <v>715</v>
      </c>
      <c r="DD44" s="45" t="s">
        <v>716</v>
      </c>
      <c r="DE44" s="45" t="s">
        <v>717</v>
      </c>
      <c r="DF44" s="45" t="s">
        <v>744</v>
      </c>
      <c r="DG44" s="45" t="s">
        <v>783</v>
      </c>
      <c r="DH44" s="45" t="s">
        <v>720</v>
      </c>
      <c r="DI44" s="45" t="s">
        <v>721</v>
      </c>
      <c r="DJ44" s="45" t="s">
        <v>722</v>
      </c>
      <c r="DK44" s="45" t="s">
        <v>723</v>
      </c>
      <c r="DL44" s="45" t="s">
        <v>298</v>
      </c>
      <c r="DM44" s="45" t="s">
        <v>725</v>
      </c>
    </row>
    <row r="45" spans="1:117">
      <c r="A45" s="51">
        <v>371</v>
      </c>
      <c r="B45" s="45" t="s">
        <v>635</v>
      </c>
      <c r="C45" s="51">
        <v>990</v>
      </c>
      <c r="D45" s="45" t="s">
        <v>636</v>
      </c>
      <c r="E45" s="51">
        <v>41889</v>
      </c>
      <c r="F45" s="45" t="s">
        <v>869</v>
      </c>
      <c r="G45" t="s">
        <v>746</v>
      </c>
      <c r="H45" t="s">
        <v>866</v>
      </c>
      <c r="I45" t="s">
        <v>640</v>
      </c>
      <c r="J45">
        <v>35</v>
      </c>
      <c r="K45" s="45" t="s">
        <v>121</v>
      </c>
      <c r="L45" s="45" t="s">
        <v>791</v>
      </c>
      <c r="M45" s="45" t="s">
        <v>748</v>
      </c>
      <c r="N45" s="45" t="s">
        <v>184</v>
      </c>
      <c r="O45" s="45" t="s">
        <v>184</v>
      </c>
      <c r="P45" t="str">
        <f t="shared" si="0"/>
        <v>1RS:1BL</v>
      </c>
      <c r="Q45" s="45" t="s">
        <v>642</v>
      </c>
      <c r="R45" s="45" t="s">
        <v>232</v>
      </c>
      <c r="S45" t="s">
        <v>786</v>
      </c>
      <c r="T45" s="45" t="s">
        <v>730</v>
      </c>
      <c r="U45" s="45" t="s">
        <v>646</v>
      </c>
      <c r="V45" s="45" t="s">
        <v>749</v>
      </c>
      <c r="W45" s="45" t="s">
        <v>648</v>
      </c>
      <c r="X45" s="45" t="s">
        <v>649</v>
      </c>
      <c r="Y45" s="45" t="s">
        <v>650</v>
      </c>
      <c r="Z45" s="45" t="s">
        <v>651</v>
      </c>
      <c r="AA45" s="45" t="s">
        <v>652</v>
      </c>
      <c r="AB45" s="45" t="s">
        <v>653</v>
      </c>
      <c r="AC45" s="45" t="s">
        <v>809</v>
      </c>
      <c r="AD45" s="45" t="s">
        <v>655</v>
      </c>
      <c r="AE45" s="45" t="s">
        <v>655</v>
      </c>
      <c r="AF45" s="45" t="s">
        <v>656</v>
      </c>
      <c r="AG45" s="45" t="s">
        <v>242</v>
      </c>
      <c r="AH45" s="45" t="s">
        <v>658</v>
      </c>
      <c r="AI45" s="45" t="s">
        <v>659</v>
      </c>
      <c r="AJ45" s="45" t="s">
        <v>660</v>
      </c>
      <c r="AK45" s="45" t="s">
        <v>661</v>
      </c>
      <c r="AL45" s="45" t="s">
        <v>247</v>
      </c>
      <c r="AM45" s="45" t="s">
        <v>663</v>
      </c>
      <c r="AN45" s="45" t="s">
        <v>664</v>
      </c>
      <c r="AO45" s="45" t="s">
        <v>765</v>
      </c>
      <c r="AP45" s="45" t="s">
        <v>666</v>
      </c>
      <c r="AQ45" s="45" t="s">
        <v>810</v>
      </c>
      <c r="AR45" s="45" t="s">
        <v>668</v>
      </c>
      <c r="AS45" s="45" t="s">
        <v>669</v>
      </c>
      <c r="AT45" s="45" t="s">
        <v>670</v>
      </c>
      <c r="AU45" s="45" t="s">
        <v>671</v>
      </c>
      <c r="AV45" s="45" t="s">
        <v>671</v>
      </c>
      <c r="AW45" s="45" t="s">
        <v>672</v>
      </c>
      <c r="AX45" s="45" t="s">
        <v>673</v>
      </c>
      <c r="AY45" s="45" t="s">
        <v>793</v>
      </c>
      <c r="AZ45" t="s">
        <v>675</v>
      </c>
      <c r="BB45" t="s">
        <v>675</v>
      </c>
      <c r="BC45" t="s">
        <v>675</v>
      </c>
      <c r="BD45" s="45" t="s">
        <v>676</v>
      </c>
      <c r="BE45" t="s">
        <v>794</v>
      </c>
      <c r="BF45" s="45" t="s">
        <v>677</v>
      </c>
      <c r="BG45" s="45" t="s">
        <v>779</v>
      </c>
      <c r="BH45" s="45" t="s">
        <v>679</v>
      </c>
      <c r="BI45" s="45" t="s">
        <v>680</v>
      </c>
      <c r="BJ45" t="s">
        <v>681</v>
      </c>
      <c r="BK45" t="s">
        <v>681</v>
      </c>
      <c r="BL45" t="s">
        <v>681</v>
      </c>
      <c r="BM45" t="s">
        <v>681</v>
      </c>
      <c r="BN45" s="45" t="s">
        <v>682</v>
      </c>
      <c r="BO45" s="45" t="s">
        <v>682</v>
      </c>
      <c r="BP45" s="45" t="s">
        <v>734</v>
      </c>
      <c r="BQ45" s="45" t="s">
        <v>735</v>
      </c>
      <c r="BR45" s="45" t="s">
        <v>736</v>
      </c>
      <c r="BS45" s="45" t="s">
        <v>686</v>
      </c>
      <c r="BT45" s="45" t="s">
        <v>686</v>
      </c>
      <c r="BU45" s="45" t="s">
        <v>270</v>
      </c>
      <c r="BV45" s="45" t="s">
        <v>270</v>
      </c>
      <c r="BW45" s="45" t="s">
        <v>687</v>
      </c>
      <c r="BX45" s="45" t="s">
        <v>687</v>
      </c>
      <c r="BY45" s="45" t="s">
        <v>688</v>
      </c>
      <c r="BZ45" s="45" t="s">
        <v>689</v>
      </c>
      <c r="CA45" s="45" t="s">
        <v>690</v>
      </c>
      <c r="CB45" s="45" t="s">
        <v>781</v>
      </c>
      <c r="CC45" t="str">
        <f t="shared" si="1"/>
        <v>Glu-A1a(Ax1)</v>
      </c>
      <c r="CD45" s="45" t="s">
        <v>782</v>
      </c>
      <c r="CE45" s="45" t="s">
        <v>693</v>
      </c>
      <c r="CF45" s="45" t="s">
        <v>694</v>
      </c>
      <c r="CG45" s="45" t="s">
        <v>695</v>
      </c>
      <c r="CH45" s="45" t="s">
        <v>696</v>
      </c>
      <c r="CI45" s="45" t="s">
        <v>697</v>
      </c>
      <c r="CJ45" s="45" t="s">
        <v>698</v>
      </c>
      <c r="CK45" s="45" t="s">
        <v>699</v>
      </c>
      <c r="CL45" s="45" t="s">
        <v>699</v>
      </c>
      <c r="CM45" s="45" t="s">
        <v>700</v>
      </c>
      <c r="CN45" s="45" t="s">
        <v>701</v>
      </c>
      <c r="CO45" s="45" t="s">
        <v>702</v>
      </c>
      <c r="CP45" s="45" t="s">
        <v>703</v>
      </c>
      <c r="CQ45" s="45" t="s">
        <v>704</v>
      </c>
      <c r="CR45" s="45" t="s">
        <v>705</v>
      </c>
      <c r="CS45" s="45" t="s">
        <v>705</v>
      </c>
      <c r="CT45" s="45" t="s">
        <v>706</v>
      </c>
      <c r="CU45" s="45" t="s">
        <v>707</v>
      </c>
      <c r="CV45" s="45" t="s">
        <v>708</v>
      </c>
      <c r="CW45" s="45" t="s">
        <v>743</v>
      </c>
      <c r="CX45" s="45" t="s">
        <v>710</v>
      </c>
      <c r="CY45" s="45" t="s">
        <v>797</v>
      </c>
      <c r="CZ45" s="45" t="s">
        <v>712</v>
      </c>
      <c r="DA45" s="45" t="s">
        <v>713</v>
      </c>
      <c r="DB45" s="45" t="s">
        <v>798</v>
      </c>
      <c r="DC45" s="45" t="s">
        <v>715</v>
      </c>
      <c r="DD45" s="45" t="s">
        <v>716</v>
      </c>
      <c r="DE45" s="45" t="s">
        <v>717</v>
      </c>
      <c r="DF45" s="45" t="s">
        <v>744</v>
      </c>
      <c r="DG45" s="45" t="s">
        <v>719</v>
      </c>
      <c r="DH45" s="45" t="s">
        <v>720</v>
      </c>
      <c r="DI45" s="45" t="s">
        <v>721</v>
      </c>
      <c r="DJ45" s="45" t="s">
        <v>722</v>
      </c>
      <c r="DK45" s="45" t="s">
        <v>723</v>
      </c>
      <c r="DL45" s="45" t="s">
        <v>298</v>
      </c>
      <c r="DM45" s="45" t="s">
        <v>725</v>
      </c>
    </row>
    <row r="46" spans="1:117">
      <c r="A46" s="51">
        <v>371</v>
      </c>
      <c r="B46" s="45" t="s">
        <v>635</v>
      </c>
      <c r="C46" s="51">
        <v>990</v>
      </c>
      <c r="D46" s="45" t="s">
        <v>636</v>
      </c>
      <c r="E46" s="51">
        <v>41890</v>
      </c>
      <c r="F46" s="45" t="s">
        <v>870</v>
      </c>
      <c r="G46" t="s">
        <v>762</v>
      </c>
      <c r="H46" t="s">
        <v>866</v>
      </c>
      <c r="I46" t="s">
        <v>640</v>
      </c>
      <c r="J46">
        <v>36</v>
      </c>
      <c r="K46" s="45" t="s">
        <v>123</v>
      </c>
      <c r="L46" s="45" t="s">
        <v>641</v>
      </c>
      <c r="M46" s="45" t="s">
        <v>641</v>
      </c>
      <c r="N46" s="45" t="s">
        <v>641</v>
      </c>
      <c r="O46" s="45" t="s">
        <v>641</v>
      </c>
      <c r="P46" t="str">
        <f t="shared" si="0"/>
        <v>Non-1RS</v>
      </c>
      <c r="Q46" s="45" t="s">
        <v>642</v>
      </c>
      <c r="R46" s="45" t="s">
        <v>643</v>
      </c>
      <c r="S46" t="s">
        <v>786</v>
      </c>
      <c r="T46" s="45" t="s">
        <v>730</v>
      </c>
      <c r="U46" s="45" t="s">
        <v>646</v>
      </c>
      <c r="V46" s="45" t="s">
        <v>749</v>
      </c>
      <c r="W46" s="45" t="s">
        <v>648</v>
      </c>
      <c r="X46" s="45" t="s">
        <v>649</v>
      </c>
      <c r="Y46" s="45" t="s">
        <v>650</v>
      </c>
      <c r="Z46" s="45" t="s">
        <v>651</v>
      </c>
      <c r="AA46" s="45" t="s">
        <v>652</v>
      </c>
      <c r="AB46" s="45" t="s">
        <v>653</v>
      </c>
      <c r="AC46" s="45" t="s">
        <v>241</v>
      </c>
      <c r="AD46" s="45" t="s">
        <v>763</v>
      </c>
      <c r="AE46" s="45" t="s">
        <v>763</v>
      </c>
      <c r="AF46" s="45" t="s">
        <v>764</v>
      </c>
      <c r="AG46" s="45" t="s">
        <v>242</v>
      </c>
      <c r="AH46" s="45" t="s">
        <v>658</v>
      </c>
      <c r="AI46" s="45" t="s">
        <v>244</v>
      </c>
      <c r="AJ46" s="45" t="s">
        <v>660</v>
      </c>
      <c r="AK46" s="45" t="s">
        <v>661</v>
      </c>
      <c r="AL46" s="45" t="s">
        <v>731</v>
      </c>
      <c r="AM46" s="45" t="s">
        <v>663</v>
      </c>
      <c r="AN46" s="45" t="s">
        <v>248</v>
      </c>
      <c r="AO46" s="45" t="s">
        <v>665</v>
      </c>
      <c r="AP46" s="45" t="s">
        <v>666</v>
      </c>
      <c r="AQ46" s="45" t="s">
        <v>667</v>
      </c>
      <c r="AR46" s="45" t="s">
        <v>668</v>
      </c>
      <c r="AS46" s="45" t="s">
        <v>669</v>
      </c>
      <c r="AT46" s="45" t="s">
        <v>670</v>
      </c>
      <c r="AU46" s="45" t="s">
        <v>671</v>
      </c>
      <c r="AV46" s="45" t="s">
        <v>671</v>
      </c>
      <c r="AW46" s="45" t="s">
        <v>672</v>
      </c>
      <c r="AX46" s="45" t="s">
        <v>673</v>
      </c>
      <c r="AY46" s="45" t="s">
        <v>674</v>
      </c>
      <c r="AZ46" t="s">
        <v>675</v>
      </c>
      <c r="BC46" t="s">
        <v>675</v>
      </c>
      <c r="BD46" s="45" t="s">
        <v>676</v>
      </c>
      <c r="BF46" s="45" t="s">
        <v>677</v>
      </c>
      <c r="BG46" s="45" t="s">
        <v>779</v>
      </c>
      <c r="BH46" s="45" t="s">
        <v>795</v>
      </c>
      <c r="BI46" s="45" t="s">
        <v>680</v>
      </c>
      <c r="BJ46" t="s">
        <v>681</v>
      </c>
      <c r="BK46" t="s">
        <v>766</v>
      </c>
      <c r="BL46" t="s">
        <v>766</v>
      </c>
      <c r="BM46" t="s">
        <v>681</v>
      </c>
      <c r="BN46" s="45" t="s">
        <v>682</v>
      </c>
      <c r="BO46" s="45" t="s">
        <v>682</v>
      </c>
      <c r="BP46" s="45" t="s">
        <v>683</v>
      </c>
      <c r="BQ46" s="45" t="s">
        <v>735</v>
      </c>
      <c r="BR46" s="45" t="s">
        <v>736</v>
      </c>
      <c r="BS46" s="45" t="s">
        <v>686</v>
      </c>
      <c r="BT46" s="45" t="s">
        <v>686</v>
      </c>
      <c r="BU46" s="45" t="s">
        <v>270</v>
      </c>
      <c r="BV46" s="45" t="s">
        <v>270</v>
      </c>
      <c r="BW46" s="45" t="s">
        <v>687</v>
      </c>
      <c r="BX46" s="45" t="s">
        <v>687</v>
      </c>
      <c r="BY46" s="45" t="s">
        <v>688</v>
      </c>
      <c r="BZ46" s="45" t="s">
        <v>689</v>
      </c>
      <c r="CA46" s="45" t="s">
        <v>690</v>
      </c>
      <c r="CB46" s="45" t="s">
        <v>691</v>
      </c>
      <c r="CC46" t="str">
        <f t="shared" si="1"/>
        <v>Glu-A1b(Ax2*)</v>
      </c>
      <c r="CD46" s="45" t="s">
        <v>692</v>
      </c>
      <c r="CE46" s="45" t="s">
        <v>693</v>
      </c>
      <c r="CF46" s="45" t="s">
        <v>694</v>
      </c>
      <c r="CG46" s="45" t="s">
        <v>695</v>
      </c>
      <c r="CH46" s="45" t="s">
        <v>696</v>
      </c>
      <c r="CI46" s="45" t="s">
        <v>697</v>
      </c>
      <c r="CJ46" s="45" t="s">
        <v>698</v>
      </c>
      <c r="CK46" s="45" t="s">
        <v>699</v>
      </c>
      <c r="CL46" s="45" t="s">
        <v>699</v>
      </c>
      <c r="CM46" s="45" t="s">
        <v>700</v>
      </c>
      <c r="CN46" s="45" t="s">
        <v>701</v>
      </c>
      <c r="CO46" s="45" t="s">
        <v>702</v>
      </c>
      <c r="CP46" s="45" t="s">
        <v>703</v>
      </c>
      <c r="CQ46" s="45" t="s">
        <v>704</v>
      </c>
      <c r="CR46" s="45" t="s">
        <v>705</v>
      </c>
      <c r="CS46" s="45" t="s">
        <v>705</v>
      </c>
      <c r="CT46" s="45" t="s">
        <v>706</v>
      </c>
      <c r="CU46" s="45" t="s">
        <v>707</v>
      </c>
      <c r="CV46" s="45" t="s">
        <v>708</v>
      </c>
      <c r="CW46" s="45" t="s">
        <v>743</v>
      </c>
      <c r="CX46" s="45" t="s">
        <v>710</v>
      </c>
      <c r="CY46" s="45" t="s">
        <v>711</v>
      </c>
      <c r="CZ46" s="45" t="s">
        <v>712</v>
      </c>
      <c r="DA46" s="45" t="s">
        <v>812</v>
      </c>
      <c r="DB46" s="45" t="s">
        <v>714</v>
      </c>
      <c r="DC46" s="45" t="s">
        <v>788</v>
      </c>
      <c r="DD46" s="45" t="s">
        <v>716</v>
      </c>
      <c r="DE46" s="45" t="s">
        <v>717</v>
      </c>
      <c r="DF46" s="45" t="s">
        <v>744</v>
      </c>
      <c r="DG46" s="45" t="s">
        <v>719</v>
      </c>
      <c r="DH46" s="45" t="s">
        <v>776</v>
      </c>
      <c r="DI46" s="45" t="s">
        <v>721</v>
      </c>
      <c r="DJ46" s="45" t="s">
        <v>722</v>
      </c>
      <c r="DK46" s="45" t="s">
        <v>723</v>
      </c>
      <c r="DL46" s="45" t="s">
        <v>724</v>
      </c>
      <c r="DM46" s="45" t="s">
        <v>725</v>
      </c>
    </row>
    <row r="47" spans="1:117">
      <c r="A47" s="51">
        <v>371</v>
      </c>
      <c r="B47" s="45" t="s">
        <v>635</v>
      </c>
      <c r="C47" s="51">
        <v>990</v>
      </c>
      <c r="D47" s="45" t="s">
        <v>636</v>
      </c>
      <c r="E47" s="51">
        <v>23822</v>
      </c>
      <c r="F47" s="45" t="s">
        <v>871</v>
      </c>
      <c r="G47" t="s">
        <v>778</v>
      </c>
      <c r="H47" t="s">
        <v>866</v>
      </c>
      <c r="I47" t="s">
        <v>640</v>
      </c>
      <c r="J47">
        <v>37</v>
      </c>
      <c r="K47" s="45" t="s">
        <v>872</v>
      </c>
      <c r="L47" s="45" t="s">
        <v>641</v>
      </c>
      <c r="M47" s="45" t="s">
        <v>748</v>
      </c>
      <c r="N47" s="45" t="s">
        <v>641</v>
      </c>
      <c r="O47" s="45" t="s">
        <v>641</v>
      </c>
      <c r="P47" t="str">
        <f t="shared" si="0"/>
        <v>Non-1RS</v>
      </c>
      <c r="Q47" s="45" t="s">
        <v>642</v>
      </c>
      <c r="R47" s="45" t="s">
        <v>643</v>
      </c>
      <c r="S47" t="s">
        <v>786</v>
      </c>
      <c r="T47" s="45" t="s">
        <v>645</v>
      </c>
      <c r="U47" s="45" t="s">
        <v>646</v>
      </c>
      <c r="V47" s="45" t="s">
        <v>647</v>
      </c>
      <c r="W47" s="45" t="s">
        <v>801</v>
      </c>
      <c r="X47" s="45" t="s">
        <v>649</v>
      </c>
      <c r="Y47" s="45" t="s">
        <v>650</v>
      </c>
      <c r="Z47" s="45" t="s">
        <v>651</v>
      </c>
      <c r="AA47" s="45" t="s">
        <v>652</v>
      </c>
      <c r="AB47" s="45" t="s">
        <v>653</v>
      </c>
      <c r="AC47" s="45" t="s">
        <v>241</v>
      </c>
      <c r="AD47" s="45" t="s">
        <v>763</v>
      </c>
      <c r="AE47" s="45" t="s">
        <v>763</v>
      </c>
      <c r="AF47" s="45" t="s">
        <v>792</v>
      </c>
      <c r="AG47" s="45" t="s">
        <v>242</v>
      </c>
      <c r="AH47" s="45" t="s">
        <v>658</v>
      </c>
      <c r="AI47" s="45" t="s">
        <v>659</v>
      </c>
      <c r="AJ47" s="45" t="s">
        <v>660</v>
      </c>
      <c r="AK47" s="45" t="s">
        <v>661</v>
      </c>
      <c r="AL47" s="45" t="s">
        <v>731</v>
      </c>
      <c r="AM47" s="45" t="s">
        <v>663</v>
      </c>
      <c r="AN47" s="45" t="s">
        <v>664</v>
      </c>
      <c r="AO47" s="45" t="s">
        <v>665</v>
      </c>
      <c r="AP47" s="45" t="s">
        <v>666</v>
      </c>
      <c r="AQ47" s="45" t="s">
        <v>667</v>
      </c>
      <c r="AR47" s="45" t="s">
        <v>668</v>
      </c>
      <c r="AS47" s="45" t="s">
        <v>669</v>
      </c>
      <c r="AT47" s="45" t="s">
        <v>670</v>
      </c>
      <c r="AU47" s="45" t="s">
        <v>671</v>
      </c>
      <c r="AV47" s="45" t="s">
        <v>671</v>
      </c>
      <c r="AW47" s="45" t="s">
        <v>672</v>
      </c>
      <c r="AX47" s="45" t="s">
        <v>673</v>
      </c>
      <c r="AY47" s="45" t="s">
        <v>674</v>
      </c>
      <c r="AZ47" t="s">
        <v>675</v>
      </c>
      <c r="BC47" t="s">
        <v>675</v>
      </c>
      <c r="BD47" s="45" t="s">
        <v>676</v>
      </c>
      <c r="BF47" s="45" t="s">
        <v>677</v>
      </c>
      <c r="BG47" s="45" t="s">
        <v>779</v>
      </c>
      <c r="BH47" s="45" t="s">
        <v>795</v>
      </c>
      <c r="BI47" s="45" t="s">
        <v>796</v>
      </c>
      <c r="BJ47" t="s">
        <v>681</v>
      </c>
      <c r="BK47" t="s">
        <v>755</v>
      </c>
      <c r="BL47" t="s">
        <v>755</v>
      </c>
      <c r="BM47" t="s">
        <v>681</v>
      </c>
      <c r="BN47" s="45" t="s">
        <v>811</v>
      </c>
      <c r="BO47" s="45" t="s">
        <v>811</v>
      </c>
      <c r="BP47" s="45" t="s">
        <v>683</v>
      </c>
      <c r="BQ47" s="45" t="s">
        <v>735</v>
      </c>
      <c r="BR47" s="45" t="s">
        <v>851</v>
      </c>
      <c r="BS47" s="45" t="s">
        <v>686</v>
      </c>
      <c r="BT47" s="45" t="s">
        <v>686</v>
      </c>
      <c r="BU47" s="45" t="s">
        <v>270</v>
      </c>
      <c r="BV47" s="45" t="s">
        <v>270</v>
      </c>
      <c r="BW47" s="45" t="s">
        <v>819</v>
      </c>
      <c r="BX47" s="45" t="s">
        <v>687</v>
      </c>
      <c r="BY47" s="45" t="s">
        <v>873</v>
      </c>
      <c r="BZ47" s="45" t="s">
        <v>689</v>
      </c>
      <c r="CA47" s="45" t="s">
        <v>690</v>
      </c>
      <c r="CB47" s="45" t="s">
        <v>691</v>
      </c>
      <c r="CC47" t="str">
        <f t="shared" si="1"/>
        <v>Glu-A1b(Ax2*)</v>
      </c>
      <c r="CD47" s="45" t="s">
        <v>692</v>
      </c>
      <c r="CE47" s="45" t="s">
        <v>693</v>
      </c>
      <c r="CF47" s="45" t="s">
        <v>694</v>
      </c>
      <c r="CG47" s="45" t="s">
        <v>756</v>
      </c>
      <c r="CH47" s="45" t="s">
        <v>696</v>
      </c>
      <c r="CI47" s="45" t="s">
        <v>697</v>
      </c>
      <c r="CJ47" s="45" t="s">
        <v>698</v>
      </c>
      <c r="CK47" s="45" t="s">
        <v>699</v>
      </c>
      <c r="CL47" s="45" t="s">
        <v>699</v>
      </c>
      <c r="CM47" s="45" t="s">
        <v>700</v>
      </c>
      <c r="CN47" s="45" t="s">
        <v>769</v>
      </c>
      <c r="CO47" s="45" t="s">
        <v>702</v>
      </c>
      <c r="CP47" s="45" t="s">
        <v>770</v>
      </c>
      <c r="CQ47" s="45" t="s">
        <v>704</v>
      </c>
      <c r="CR47" s="45" t="s">
        <v>705</v>
      </c>
      <c r="CS47" s="45" t="s">
        <v>705</v>
      </c>
      <c r="CT47" s="45" t="s">
        <v>706</v>
      </c>
      <c r="CU47" s="45" t="s">
        <v>707</v>
      </c>
      <c r="CV47" s="45" t="s">
        <v>772</v>
      </c>
      <c r="CW47" s="45" t="s">
        <v>773</v>
      </c>
      <c r="CX47" s="45" t="s">
        <v>710</v>
      </c>
      <c r="CY47" s="45" t="s">
        <v>711</v>
      </c>
      <c r="CZ47" s="45" t="s">
        <v>712</v>
      </c>
      <c r="DA47" s="45" t="s">
        <v>812</v>
      </c>
      <c r="DB47" s="45" t="s">
        <v>714</v>
      </c>
      <c r="DC47" s="45" t="s">
        <v>788</v>
      </c>
      <c r="DD47" s="45" t="s">
        <v>716</v>
      </c>
      <c r="DE47" s="45" t="s">
        <v>717</v>
      </c>
      <c r="DF47" s="45" t="s">
        <v>744</v>
      </c>
      <c r="DG47" s="45" t="s">
        <v>719</v>
      </c>
      <c r="DH47" s="45" t="s">
        <v>720</v>
      </c>
      <c r="DI47" s="45" t="s">
        <v>721</v>
      </c>
      <c r="DJ47" s="45" t="s">
        <v>722</v>
      </c>
      <c r="DK47" s="45" t="s">
        <v>723</v>
      </c>
      <c r="DL47" s="45" t="s">
        <v>298</v>
      </c>
      <c r="DM47" s="45" t="s">
        <v>725</v>
      </c>
    </row>
    <row r="48" spans="1:117">
      <c r="A48" s="51">
        <v>371</v>
      </c>
      <c r="B48" s="45" t="s">
        <v>635</v>
      </c>
      <c r="C48" s="51">
        <v>990</v>
      </c>
      <c r="D48" s="45" t="s">
        <v>636</v>
      </c>
      <c r="E48" s="51">
        <v>37823</v>
      </c>
      <c r="F48" s="45" t="s">
        <v>874</v>
      </c>
      <c r="G48" t="s">
        <v>785</v>
      </c>
      <c r="H48" t="s">
        <v>866</v>
      </c>
      <c r="I48" t="s">
        <v>640</v>
      </c>
      <c r="J48">
        <v>38</v>
      </c>
      <c r="K48" s="45" t="s">
        <v>19</v>
      </c>
      <c r="L48" s="45" t="s">
        <v>641</v>
      </c>
      <c r="M48" s="45" t="s">
        <v>641</v>
      </c>
      <c r="N48" s="45" t="s">
        <v>641</v>
      </c>
      <c r="O48" s="45" t="s">
        <v>641</v>
      </c>
      <c r="P48" t="str">
        <f t="shared" si="0"/>
        <v>Non-1RS</v>
      </c>
      <c r="Q48" s="45" t="s">
        <v>642</v>
      </c>
      <c r="R48" s="45" t="s">
        <v>643</v>
      </c>
      <c r="S48" t="s">
        <v>786</v>
      </c>
      <c r="T48" s="45" t="s">
        <v>730</v>
      </c>
      <c r="U48" s="45" t="s">
        <v>646</v>
      </c>
      <c r="V48" s="45" t="s">
        <v>749</v>
      </c>
      <c r="W48" s="45" t="s">
        <v>648</v>
      </c>
      <c r="X48" s="45" t="s">
        <v>649</v>
      </c>
      <c r="Y48" s="45" t="s">
        <v>650</v>
      </c>
      <c r="Z48" s="45" t="s">
        <v>651</v>
      </c>
      <c r="AA48" s="45" t="s">
        <v>652</v>
      </c>
      <c r="AB48" s="45" t="s">
        <v>653</v>
      </c>
      <c r="AC48" s="45" t="s">
        <v>241</v>
      </c>
      <c r="AD48" s="45" t="s">
        <v>823</v>
      </c>
      <c r="AE48" s="45" t="s">
        <v>823</v>
      </c>
      <c r="AF48" s="45" t="s">
        <v>656</v>
      </c>
      <c r="AG48" s="45" t="s">
        <v>242</v>
      </c>
      <c r="AH48" s="45" t="s">
        <v>658</v>
      </c>
      <c r="AI48" s="45" t="s">
        <v>659</v>
      </c>
      <c r="AJ48" s="45" t="s">
        <v>660</v>
      </c>
      <c r="AK48" s="45" t="s">
        <v>661</v>
      </c>
      <c r="AL48" s="45" t="s">
        <v>731</v>
      </c>
      <c r="AM48" s="45" t="s">
        <v>663</v>
      </c>
      <c r="AN48" s="45" t="s">
        <v>248</v>
      </c>
      <c r="AO48" s="45" t="s">
        <v>665</v>
      </c>
      <c r="AP48" s="45" t="s">
        <v>666</v>
      </c>
      <c r="AQ48" s="45" t="s">
        <v>667</v>
      </c>
      <c r="AR48" s="45" t="s">
        <v>668</v>
      </c>
      <c r="AS48" s="45" t="s">
        <v>669</v>
      </c>
      <c r="AT48" s="45" t="s">
        <v>670</v>
      </c>
      <c r="AU48" s="45" t="s">
        <v>671</v>
      </c>
      <c r="AV48" s="45" t="s">
        <v>671</v>
      </c>
      <c r="AW48" s="45" t="s">
        <v>672</v>
      </c>
      <c r="AX48" s="45" t="s">
        <v>673</v>
      </c>
      <c r="AY48" s="45" t="s">
        <v>674</v>
      </c>
      <c r="AZ48" t="s">
        <v>675</v>
      </c>
      <c r="BA48" t="s">
        <v>675</v>
      </c>
      <c r="BC48" t="s">
        <v>675</v>
      </c>
      <c r="BD48" s="45" t="s">
        <v>676</v>
      </c>
      <c r="BF48" s="45" t="s">
        <v>677</v>
      </c>
      <c r="BG48" s="45" t="s">
        <v>779</v>
      </c>
      <c r="BH48" s="45" t="s">
        <v>795</v>
      </c>
      <c r="BI48" s="45" t="s">
        <v>796</v>
      </c>
      <c r="BJ48" t="s">
        <v>681</v>
      </c>
      <c r="BK48" t="s">
        <v>681</v>
      </c>
      <c r="BL48" t="s">
        <v>681</v>
      </c>
      <c r="BM48" t="s">
        <v>681</v>
      </c>
      <c r="BN48" s="45" t="s">
        <v>682</v>
      </c>
      <c r="BO48" s="45" t="s">
        <v>682</v>
      </c>
      <c r="BP48" s="45" t="s">
        <v>683</v>
      </c>
      <c r="BQ48" s="45" t="s">
        <v>684</v>
      </c>
      <c r="BR48" s="45" t="s">
        <v>685</v>
      </c>
      <c r="BS48" s="45" t="s">
        <v>686</v>
      </c>
      <c r="BT48" s="45" t="s">
        <v>686</v>
      </c>
      <c r="BU48" s="45" t="s">
        <v>270</v>
      </c>
      <c r="BV48" s="45" t="s">
        <v>270</v>
      </c>
      <c r="BW48" s="45" t="s">
        <v>687</v>
      </c>
      <c r="BX48" s="45" t="s">
        <v>687</v>
      </c>
      <c r="BY48" s="45" t="s">
        <v>688</v>
      </c>
      <c r="BZ48" s="45" t="s">
        <v>689</v>
      </c>
      <c r="CA48" s="45" t="s">
        <v>690</v>
      </c>
      <c r="CB48" s="45" t="s">
        <v>691</v>
      </c>
      <c r="CC48" t="str">
        <f t="shared" si="1"/>
        <v>Glu-A1b(Ax2*)</v>
      </c>
      <c r="CD48" s="45" t="s">
        <v>692</v>
      </c>
      <c r="CE48" s="45" t="s">
        <v>693</v>
      </c>
      <c r="CF48" s="45" t="s">
        <v>694</v>
      </c>
      <c r="CG48" s="45" t="s">
        <v>756</v>
      </c>
      <c r="CH48" s="45" t="s">
        <v>696</v>
      </c>
      <c r="CI48" s="45" t="s">
        <v>697</v>
      </c>
      <c r="CJ48" s="45" t="s">
        <v>698</v>
      </c>
      <c r="CK48" s="45" t="s">
        <v>699</v>
      </c>
      <c r="CL48" s="45" t="s">
        <v>699</v>
      </c>
      <c r="CM48" s="45" t="s">
        <v>700</v>
      </c>
      <c r="CN48" s="45" t="s">
        <v>701</v>
      </c>
      <c r="CO48" s="45" t="s">
        <v>702</v>
      </c>
      <c r="CP48" s="45" t="s">
        <v>703</v>
      </c>
      <c r="CQ48" s="45" t="s">
        <v>704</v>
      </c>
      <c r="CR48" s="45" t="s">
        <v>705</v>
      </c>
      <c r="CS48" s="45" t="s">
        <v>705</v>
      </c>
      <c r="CT48" s="45" t="s">
        <v>706</v>
      </c>
      <c r="CU48" s="45" t="s">
        <v>707</v>
      </c>
      <c r="CV48" s="45" t="s">
        <v>787</v>
      </c>
      <c r="CW48" s="45" t="s">
        <v>709</v>
      </c>
      <c r="CX48" s="45" t="s">
        <v>710</v>
      </c>
      <c r="CY48" s="45" t="s">
        <v>711</v>
      </c>
      <c r="CZ48" s="45" t="s">
        <v>875</v>
      </c>
      <c r="DA48" s="45" t="s">
        <v>713</v>
      </c>
      <c r="DB48" s="45" t="s">
        <v>828</v>
      </c>
      <c r="DC48" s="45" t="s">
        <v>788</v>
      </c>
      <c r="DD48" s="45" t="s">
        <v>716</v>
      </c>
      <c r="DE48" s="45" t="s">
        <v>717</v>
      </c>
      <c r="DF48" s="45" t="s">
        <v>744</v>
      </c>
      <c r="DG48" s="45" t="s">
        <v>719</v>
      </c>
      <c r="DH48" s="45" t="s">
        <v>720</v>
      </c>
      <c r="DI48" s="45" t="s">
        <v>721</v>
      </c>
      <c r="DJ48" s="45" t="s">
        <v>722</v>
      </c>
      <c r="DK48" s="45" t="s">
        <v>723</v>
      </c>
      <c r="DL48" s="45" t="s">
        <v>298</v>
      </c>
      <c r="DM48" s="45" t="s">
        <v>725</v>
      </c>
    </row>
    <row r="49" spans="1:117">
      <c r="A49" s="51">
        <v>371</v>
      </c>
      <c r="B49" s="45" t="s">
        <v>635</v>
      </c>
      <c r="C49" s="51">
        <v>990</v>
      </c>
      <c r="D49" s="45" t="s">
        <v>636</v>
      </c>
      <c r="E49" s="51">
        <v>37824</v>
      </c>
      <c r="F49" s="45" t="s">
        <v>876</v>
      </c>
      <c r="G49" t="s">
        <v>790</v>
      </c>
      <c r="H49" t="s">
        <v>866</v>
      </c>
      <c r="I49" t="s">
        <v>640</v>
      </c>
      <c r="J49">
        <v>39</v>
      </c>
      <c r="K49" s="45" t="s">
        <v>21</v>
      </c>
      <c r="L49" s="45" t="s">
        <v>641</v>
      </c>
      <c r="M49" s="45" t="s">
        <v>641</v>
      </c>
      <c r="N49" s="45" t="s">
        <v>641</v>
      </c>
      <c r="O49" s="45" t="s">
        <v>641</v>
      </c>
      <c r="P49" t="str">
        <f t="shared" si="0"/>
        <v>Non-1RS</v>
      </c>
      <c r="Q49" s="45" t="s">
        <v>642</v>
      </c>
      <c r="R49" s="45" t="s">
        <v>643</v>
      </c>
      <c r="S49" t="s">
        <v>833</v>
      </c>
      <c r="T49" s="45" t="s">
        <v>730</v>
      </c>
      <c r="U49" s="45" t="s">
        <v>646</v>
      </c>
      <c r="V49" s="45" t="s">
        <v>749</v>
      </c>
      <c r="W49" s="45" t="s">
        <v>648</v>
      </c>
      <c r="X49" s="45" t="s">
        <v>649</v>
      </c>
      <c r="Y49" s="45" t="s">
        <v>650</v>
      </c>
      <c r="Z49" s="45" t="s">
        <v>651</v>
      </c>
      <c r="AA49" s="45" t="s">
        <v>652</v>
      </c>
      <c r="AB49" s="45" t="s">
        <v>653</v>
      </c>
      <c r="AC49" s="45" t="s">
        <v>241</v>
      </c>
      <c r="AD49" s="45" t="s">
        <v>763</v>
      </c>
      <c r="AE49" s="45" t="s">
        <v>763</v>
      </c>
      <c r="AF49" s="45" t="s">
        <v>764</v>
      </c>
      <c r="AG49" s="45" t="s">
        <v>242</v>
      </c>
      <c r="AH49" s="45" t="s">
        <v>658</v>
      </c>
      <c r="AI49" s="45" t="s">
        <v>659</v>
      </c>
      <c r="AJ49" s="45" t="s">
        <v>660</v>
      </c>
      <c r="AK49" s="45" t="s">
        <v>661</v>
      </c>
      <c r="AL49" s="45" t="s">
        <v>247</v>
      </c>
      <c r="AM49" s="45" t="s">
        <v>247</v>
      </c>
      <c r="AN49" s="45" t="s">
        <v>664</v>
      </c>
      <c r="AO49" s="45" t="s">
        <v>765</v>
      </c>
      <c r="AP49" s="45" t="s">
        <v>666</v>
      </c>
      <c r="AQ49" s="45" t="s">
        <v>667</v>
      </c>
      <c r="AR49" s="45" t="s">
        <v>668</v>
      </c>
      <c r="AS49" s="45" t="s">
        <v>669</v>
      </c>
      <c r="AT49" s="45" t="s">
        <v>670</v>
      </c>
      <c r="AU49" s="45" t="s">
        <v>671</v>
      </c>
      <c r="AV49" s="45" t="s">
        <v>671</v>
      </c>
      <c r="AW49" s="45" t="s">
        <v>672</v>
      </c>
      <c r="AX49" s="45" t="s">
        <v>673</v>
      </c>
      <c r="AY49" s="45" t="s">
        <v>674</v>
      </c>
      <c r="AZ49" t="s">
        <v>675</v>
      </c>
      <c r="BC49" t="s">
        <v>675</v>
      </c>
      <c r="BD49" s="45" t="s">
        <v>676</v>
      </c>
      <c r="BE49" t="s">
        <v>794</v>
      </c>
      <c r="BF49" s="45" t="s">
        <v>677</v>
      </c>
      <c r="BG49" s="45" t="s">
        <v>779</v>
      </c>
      <c r="BH49" s="45" t="s">
        <v>795</v>
      </c>
      <c r="BI49" s="45" t="s">
        <v>680</v>
      </c>
      <c r="BJ49" t="s">
        <v>681</v>
      </c>
      <c r="BK49" t="s">
        <v>766</v>
      </c>
      <c r="BL49" t="s">
        <v>766</v>
      </c>
      <c r="BM49" t="s">
        <v>681</v>
      </c>
      <c r="BN49" s="45" t="s">
        <v>682</v>
      </c>
      <c r="BO49" s="45" t="s">
        <v>682</v>
      </c>
      <c r="BP49" s="45" t="s">
        <v>734</v>
      </c>
      <c r="BQ49" s="45" t="s">
        <v>735</v>
      </c>
      <c r="BR49" s="45" t="s">
        <v>685</v>
      </c>
      <c r="BS49" s="45" t="s">
        <v>686</v>
      </c>
      <c r="BT49" s="45" t="s">
        <v>686</v>
      </c>
      <c r="BU49" s="45" t="s">
        <v>270</v>
      </c>
      <c r="BV49" s="45" t="s">
        <v>270</v>
      </c>
      <c r="BW49" s="45" t="s">
        <v>687</v>
      </c>
      <c r="BX49" s="45" t="s">
        <v>687</v>
      </c>
      <c r="BY49" s="45" t="s">
        <v>688</v>
      </c>
      <c r="BZ49" s="45" t="s">
        <v>739</v>
      </c>
      <c r="CA49" s="45" t="s">
        <v>690</v>
      </c>
      <c r="CB49" s="45" t="s">
        <v>691</v>
      </c>
      <c r="CC49" t="str">
        <f t="shared" si="1"/>
        <v>Glu-A1b(Ax2*)</v>
      </c>
      <c r="CD49" s="45" t="s">
        <v>692</v>
      </c>
      <c r="CE49" s="45" t="s">
        <v>693</v>
      </c>
      <c r="CF49" s="45" t="s">
        <v>694</v>
      </c>
      <c r="CG49" s="45" t="s">
        <v>695</v>
      </c>
      <c r="CH49" s="45" t="s">
        <v>696</v>
      </c>
      <c r="CI49" s="45" t="s">
        <v>697</v>
      </c>
      <c r="CJ49" s="45" t="s">
        <v>698</v>
      </c>
      <c r="CK49" s="45" t="s">
        <v>699</v>
      </c>
      <c r="CL49" s="45" t="s">
        <v>699</v>
      </c>
      <c r="CM49" s="45" t="s">
        <v>700</v>
      </c>
      <c r="CN49" s="45" t="s">
        <v>769</v>
      </c>
      <c r="CO49" s="45" t="s">
        <v>702</v>
      </c>
      <c r="CP49" s="45" t="s">
        <v>770</v>
      </c>
      <c r="CQ49" s="45" t="s">
        <v>704</v>
      </c>
      <c r="CR49" s="45" t="s">
        <v>771</v>
      </c>
      <c r="CS49" s="45" t="s">
        <v>771</v>
      </c>
      <c r="CT49" s="45" t="s">
        <v>706</v>
      </c>
      <c r="CU49" s="45" t="s">
        <v>707</v>
      </c>
      <c r="CV49" s="45" t="s">
        <v>708</v>
      </c>
      <c r="CW49" s="45" t="s">
        <v>743</v>
      </c>
      <c r="CX49" s="45" t="s">
        <v>710</v>
      </c>
      <c r="CY49" s="45" t="s">
        <v>711</v>
      </c>
      <c r="CZ49" s="45" t="s">
        <v>775</v>
      </c>
      <c r="DA49" s="45" t="s">
        <v>713</v>
      </c>
      <c r="DB49" s="45" t="s">
        <v>798</v>
      </c>
      <c r="DC49" s="45" t="s">
        <v>715</v>
      </c>
      <c r="DD49" s="45" t="s">
        <v>716</v>
      </c>
      <c r="DE49" s="45" t="s">
        <v>717</v>
      </c>
      <c r="DF49" s="45" t="s">
        <v>744</v>
      </c>
      <c r="DG49" s="45" t="s">
        <v>719</v>
      </c>
      <c r="DH49" s="45" t="s">
        <v>720</v>
      </c>
      <c r="DI49" s="45" t="s">
        <v>721</v>
      </c>
      <c r="DJ49" s="45" t="s">
        <v>722</v>
      </c>
      <c r="DK49" s="45" t="s">
        <v>723</v>
      </c>
      <c r="DL49" s="45" t="s">
        <v>298</v>
      </c>
      <c r="DM49" s="45" t="s">
        <v>725</v>
      </c>
    </row>
    <row r="50" spans="1:117">
      <c r="A50" s="51">
        <v>371</v>
      </c>
      <c r="B50" s="45" t="s">
        <v>635</v>
      </c>
      <c r="C50" s="51">
        <v>990</v>
      </c>
      <c r="D50" s="45" t="s">
        <v>636</v>
      </c>
      <c r="E50" s="51">
        <v>41891</v>
      </c>
      <c r="F50" s="45" t="s">
        <v>877</v>
      </c>
      <c r="G50" t="s">
        <v>800</v>
      </c>
      <c r="H50" t="s">
        <v>866</v>
      </c>
      <c r="I50" t="s">
        <v>640</v>
      </c>
      <c r="J50">
        <v>40</v>
      </c>
      <c r="K50" s="45" t="s">
        <v>125</v>
      </c>
      <c r="L50" s="45" t="s">
        <v>791</v>
      </c>
      <c r="M50" s="45" t="s">
        <v>748</v>
      </c>
      <c r="N50" s="45" t="s">
        <v>184</v>
      </c>
      <c r="O50" s="45" t="s">
        <v>184</v>
      </c>
      <c r="P50" t="str">
        <f t="shared" si="0"/>
        <v>1RS:1BL</v>
      </c>
      <c r="Q50" s="45" t="s">
        <v>642</v>
      </c>
      <c r="R50" s="45" t="s">
        <v>232</v>
      </c>
      <c r="S50" t="s">
        <v>786</v>
      </c>
      <c r="T50" s="45" t="s">
        <v>730</v>
      </c>
      <c r="U50" s="45" t="s">
        <v>646</v>
      </c>
      <c r="V50" s="45" t="s">
        <v>749</v>
      </c>
      <c r="W50" s="45" t="s">
        <v>648</v>
      </c>
      <c r="X50" s="45" t="s">
        <v>649</v>
      </c>
      <c r="Y50" s="45" t="s">
        <v>650</v>
      </c>
      <c r="Z50" s="45" t="s">
        <v>651</v>
      </c>
      <c r="AA50" s="45" t="s">
        <v>652</v>
      </c>
      <c r="AB50" s="45" t="s">
        <v>653</v>
      </c>
      <c r="AC50" s="45" t="s">
        <v>654</v>
      </c>
      <c r="AD50" s="45" t="s">
        <v>655</v>
      </c>
      <c r="AE50" s="45" t="s">
        <v>655</v>
      </c>
      <c r="AF50" s="45" t="s">
        <v>656</v>
      </c>
      <c r="AG50" s="45" t="s">
        <v>242</v>
      </c>
      <c r="AH50" s="45" t="s">
        <v>658</v>
      </c>
      <c r="AI50" s="45" t="s">
        <v>659</v>
      </c>
      <c r="AJ50" s="45" t="s">
        <v>660</v>
      </c>
      <c r="AK50" s="45" t="s">
        <v>661</v>
      </c>
      <c r="AL50" s="45" t="s">
        <v>247</v>
      </c>
      <c r="AM50" s="45" t="s">
        <v>663</v>
      </c>
      <c r="AN50" s="45" t="s">
        <v>248</v>
      </c>
      <c r="AO50" s="45" t="s">
        <v>665</v>
      </c>
      <c r="AP50" s="45" t="s">
        <v>666</v>
      </c>
      <c r="AQ50" s="45" t="s">
        <v>667</v>
      </c>
      <c r="AR50" s="45" t="s">
        <v>668</v>
      </c>
      <c r="AS50" s="45" t="s">
        <v>669</v>
      </c>
      <c r="AT50" s="45" t="s">
        <v>670</v>
      </c>
      <c r="AU50" s="45" t="s">
        <v>671</v>
      </c>
      <c r="AV50" s="45" t="s">
        <v>671</v>
      </c>
      <c r="AW50" s="45" t="s">
        <v>672</v>
      </c>
      <c r="AX50" s="45" t="s">
        <v>673</v>
      </c>
      <c r="AY50" s="45" t="s">
        <v>793</v>
      </c>
      <c r="AZ50" t="s">
        <v>675</v>
      </c>
      <c r="BB50" t="s">
        <v>675</v>
      </c>
      <c r="BC50" t="s">
        <v>675</v>
      </c>
      <c r="BD50" s="45" t="s">
        <v>676</v>
      </c>
      <c r="BF50" s="45" t="s">
        <v>677</v>
      </c>
      <c r="BG50" s="45" t="s">
        <v>678</v>
      </c>
      <c r="BH50" s="45" t="s">
        <v>679</v>
      </c>
      <c r="BI50" s="45" t="s">
        <v>680</v>
      </c>
      <c r="BJ50" t="s">
        <v>681</v>
      </c>
      <c r="BK50" t="s">
        <v>766</v>
      </c>
      <c r="BL50" t="s">
        <v>766</v>
      </c>
      <c r="BM50" t="s">
        <v>681</v>
      </c>
      <c r="BN50" s="45" t="s">
        <v>682</v>
      </c>
      <c r="BO50" s="45" t="s">
        <v>682</v>
      </c>
      <c r="BP50" s="45" t="s">
        <v>734</v>
      </c>
      <c r="BQ50" s="45" t="s">
        <v>684</v>
      </c>
      <c r="BR50" s="45" t="s">
        <v>685</v>
      </c>
      <c r="BS50" s="45" t="s">
        <v>686</v>
      </c>
      <c r="BT50" s="45" t="s">
        <v>686</v>
      </c>
      <c r="BU50" s="45" t="s">
        <v>270</v>
      </c>
      <c r="BV50" s="45" t="s">
        <v>270</v>
      </c>
      <c r="BW50" s="45" t="s">
        <v>687</v>
      </c>
      <c r="BX50" s="45" t="s">
        <v>687</v>
      </c>
      <c r="BY50" s="45" t="s">
        <v>688</v>
      </c>
      <c r="BZ50" s="45" t="s">
        <v>689</v>
      </c>
      <c r="CA50" s="45" t="s">
        <v>690</v>
      </c>
      <c r="CB50" s="45" t="s">
        <v>691</v>
      </c>
      <c r="CC50" t="str">
        <f t="shared" si="1"/>
        <v>Glu-A1b(Ax2*)</v>
      </c>
      <c r="CD50" s="45" t="s">
        <v>779</v>
      </c>
      <c r="CE50" s="45" t="s">
        <v>693</v>
      </c>
      <c r="CF50" s="45" t="s">
        <v>694</v>
      </c>
      <c r="CG50" s="45" t="s">
        <v>695</v>
      </c>
      <c r="CH50" s="45" t="s">
        <v>696</v>
      </c>
      <c r="CI50" s="45" t="s">
        <v>697</v>
      </c>
      <c r="CJ50" s="45" t="s">
        <v>698</v>
      </c>
      <c r="CK50" s="45" t="s">
        <v>699</v>
      </c>
      <c r="CL50" s="45" t="s">
        <v>699</v>
      </c>
      <c r="CM50" s="45" t="s">
        <v>700</v>
      </c>
      <c r="CN50" s="45" t="s">
        <v>701</v>
      </c>
      <c r="CO50" s="45" t="s">
        <v>702</v>
      </c>
      <c r="CP50" s="45" t="s">
        <v>703</v>
      </c>
      <c r="CQ50" s="45" t="s">
        <v>704</v>
      </c>
      <c r="CR50" s="45" t="s">
        <v>705</v>
      </c>
      <c r="CS50" s="45" t="s">
        <v>705</v>
      </c>
      <c r="CT50" s="45" t="s">
        <v>706</v>
      </c>
      <c r="CU50" s="45" t="s">
        <v>707</v>
      </c>
      <c r="CV50" s="45" t="s">
        <v>787</v>
      </c>
      <c r="CW50" s="45" t="s">
        <v>709</v>
      </c>
      <c r="CX50" s="45" t="s">
        <v>710</v>
      </c>
      <c r="CY50" s="45" t="s">
        <v>711</v>
      </c>
      <c r="CZ50" s="45" t="s">
        <v>712</v>
      </c>
      <c r="DA50" s="45" t="s">
        <v>812</v>
      </c>
      <c r="DB50" s="45" t="s">
        <v>714</v>
      </c>
      <c r="DC50" s="45" t="s">
        <v>715</v>
      </c>
      <c r="DD50" s="45" t="s">
        <v>716</v>
      </c>
      <c r="DE50" s="45" t="s">
        <v>717</v>
      </c>
      <c r="DF50" s="45" t="s">
        <v>744</v>
      </c>
      <c r="DG50" s="45" t="s">
        <v>719</v>
      </c>
      <c r="DH50" s="45" t="s">
        <v>720</v>
      </c>
      <c r="DI50" s="45" t="s">
        <v>721</v>
      </c>
      <c r="DJ50" s="45" t="s">
        <v>722</v>
      </c>
      <c r="DK50" s="45" t="s">
        <v>723</v>
      </c>
      <c r="DL50" s="45" t="s">
        <v>298</v>
      </c>
      <c r="DM50" s="45" t="s">
        <v>725</v>
      </c>
    </row>
    <row r="51" spans="1:117">
      <c r="A51" s="51">
        <v>371</v>
      </c>
      <c r="B51" s="45" t="s">
        <v>635</v>
      </c>
      <c r="C51" s="51">
        <v>990</v>
      </c>
      <c r="D51" s="45" t="s">
        <v>636</v>
      </c>
      <c r="E51" s="51">
        <v>37840</v>
      </c>
      <c r="F51" s="45" t="s">
        <v>878</v>
      </c>
      <c r="G51" t="s">
        <v>638</v>
      </c>
      <c r="H51" t="s">
        <v>879</v>
      </c>
      <c r="I51" t="s">
        <v>640</v>
      </c>
      <c r="J51">
        <v>41</v>
      </c>
      <c r="K51" s="45" t="s">
        <v>30</v>
      </c>
      <c r="L51" s="45" t="s">
        <v>641</v>
      </c>
      <c r="M51" s="45" t="s">
        <v>641</v>
      </c>
      <c r="N51" s="45" t="s">
        <v>641</v>
      </c>
      <c r="O51" s="45" t="s">
        <v>641</v>
      </c>
      <c r="P51" t="str">
        <f t="shared" si="0"/>
        <v>Non-1RS</v>
      </c>
      <c r="Q51" s="45" t="s">
        <v>642</v>
      </c>
      <c r="R51" s="45" t="s">
        <v>643</v>
      </c>
      <c r="S51" t="s">
        <v>833</v>
      </c>
      <c r="T51" s="45" t="s">
        <v>645</v>
      </c>
      <c r="U51" s="45" t="s">
        <v>646</v>
      </c>
      <c r="V51" s="45" t="s">
        <v>647</v>
      </c>
      <c r="W51" s="45" t="s">
        <v>648</v>
      </c>
      <c r="X51" s="45" t="s">
        <v>649</v>
      </c>
      <c r="Y51" s="45" t="s">
        <v>650</v>
      </c>
      <c r="Z51" s="45" t="s">
        <v>651</v>
      </c>
      <c r="AA51" s="45" t="s">
        <v>652</v>
      </c>
      <c r="AB51" s="45" t="s">
        <v>653</v>
      </c>
      <c r="AC51" s="45" t="s">
        <v>654</v>
      </c>
      <c r="AD51" s="45" t="s">
        <v>655</v>
      </c>
      <c r="AE51" s="45" t="s">
        <v>655</v>
      </c>
      <c r="AF51" s="45" t="s">
        <v>656</v>
      </c>
      <c r="AG51" s="45" t="s">
        <v>657</v>
      </c>
      <c r="AH51" s="45" t="s">
        <v>658</v>
      </c>
      <c r="AI51" s="45" t="s">
        <v>659</v>
      </c>
      <c r="AJ51" s="45" t="s">
        <v>660</v>
      </c>
      <c r="AK51" s="45" t="s">
        <v>661</v>
      </c>
      <c r="AL51" s="45" t="s">
        <v>731</v>
      </c>
      <c r="AM51" s="45" t="s">
        <v>663</v>
      </c>
      <c r="AN51" s="45" t="s">
        <v>248</v>
      </c>
      <c r="AO51" s="45" t="s">
        <v>249</v>
      </c>
      <c r="AP51" s="45" t="s">
        <v>666</v>
      </c>
      <c r="AQ51" s="45" t="s">
        <v>667</v>
      </c>
      <c r="AR51" s="45" t="s">
        <v>779</v>
      </c>
      <c r="AS51" s="45" t="s">
        <v>669</v>
      </c>
      <c r="AT51" s="45" t="s">
        <v>670</v>
      </c>
      <c r="AU51" s="45" t="s">
        <v>671</v>
      </c>
      <c r="AV51" s="45" t="s">
        <v>671</v>
      </c>
      <c r="AW51" s="45" t="s">
        <v>672</v>
      </c>
      <c r="AX51" s="45" t="s">
        <v>673</v>
      </c>
      <c r="AY51" s="45" t="s">
        <v>674</v>
      </c>
      <c r="AZ51" t="s">
        <v>259</v>
      </c>
      <c r="BC51" t="s">
        <v>675</v>
      </c>
      <c r="BD51" s="45" t="s">
        <v>676</v>
      </c>
      <c r="BF51" s="45" t="s">
        <v>677</v>
      </c>
      <c r="BG51" s="45" t="s">
        <v>678</v>
      </c>
      <c r="BH51" s="45" t="s">
        <v>880</v>
      </c>
      <c r="BI51" s="45" t="s">
        <v>680</v>
      </c>
      <c r="BJ51" t="s">
        <v>681</v>
      </c>
      <c r="BK51" t="s">
        <v>766</v>
      </c>
      <c r="BL51" t="s">
        <v>766</v>
      </c>
      <c r="BM51" t="s">
        <v>681</v>
      </c>
      <c r="BN51" s="45" t="s">
        <v>682</v>
      </c>
      <c r="BO51" s="45" t="s">
        <v>682</v>
      </c>
      <c r="BP51" s="45" t="s">
        <v>683</v>
      </c>
      <c r="BQ51" s="45" t="s">
        <v>735</v>
      </c>
      <c r="BR51" s="45" t="s">
        <v>685</v>
      </c>
      <c r="BS51" s="45" t="s">
        <v>849</v>
      </c>
      <c r="BT51" s="45" t="s">
        <v>686</v>
      </c>
      <c r="BU51" s="45" t="s">
        <v>270</v>
      </c>
      <c r="BV51" s="45" t="s">
        <v>270</v>
      </c>
      <c r="BW51" s="45" t="s">
        <v>687</v>
      </c>
      <c r="BX51" s="45" t="s">
        <v>687</v>
      </c>
      <c r="BY51" s="45" t="s">
        <v>873</v>
      </c>
      <c r="BZ51" s="45" t="s">
        <v>780</v>
      </c>
      <c r="CA51" s="45" t="s">
        <v>690</v>
      </c>
      <c r="CB51" s="45" t="s">
        <v>691</v>
      </c>
      <c r="CC51" t="str">
        <f t="shared" si="1"/>
        <v>Glu-A1b(Ax2*)</v>
      </c>
      <c r="CD51" s="45" t="s">
        <v>779</v>
      </c>
      <c r="CE51" s="45" t="s">
        <v>693</v>
      </c>
      <c r="CF51" s="45" t="s">
        <v>694</v>
      </c>
      <c r="CG51" s="45" t="s">
        <v>695</v>
      </c>
      <c r="CH51" s="45" t="s">
        <v>696</v>
      </c>
      <c r="CI51" s="45" t="s">
        <v>779</v>
      </c>
      <c r="CJ51" s="45" t="s">
        <v>698</v>
      </c>
      <c r="CK51" s="45" t="s">
        <v>740</v>
      </c>
      <c r="CL51" s="45" t="s">
        <v>740</v>
      </c>
      <c r="CM51" s="45" t="s">
        <v>741</v>
      </c>
      <c r="CN51" s="45" t="s">
        <v>769</v>
      </c>
      <c r="CO51" s="45" t="s">
        <v>834</v>
      </c>
      <c r="CP51" s="45" t="s">
        <v>770</v>
      </c>
      <c r="CQ51" s="45" t="s">
        <v>704</v>
      </c>
      <c r="CR51" s="45" t="s">
        <v>705</v>
      </c>
      <c r="CS51" s="45" t="s">
        <v>742</v>
      </c>
      <c r="CT51" s="45" t="s">
        <v>706</v>
      </c>
      <c r="CU51" s="45" t="s">
        <v>707</v>
      </c>
      <c r="CV51" s="45" t="s">
        <v>708</v>
      </c>
      <c r="CW51" s="45" t="s">
        <v>709</v>
      </c>
      <c r="CX51" s="45" t="s">
        <v>710</v>
      </c>
      <c r="CY51" s="45" t="s">
        <v>711</v>
      </c>
      <c r="CZ51" s="45" t="s">
        <v>712</v>
      </c>
      <c r="DA51" s="45" t="s">
        <v>713</v>
      </c>
      <c r="DB51" s="45" t="s">
        <v>714</v>
      </c>
      <c r="DC51" s="45" t="s">
        <v>788</v>
      </c>
      <c r="DD51" s="45" t="s">
        <v>716</v>
      </c>
      <c r="DE51" s="45" t="s">
        <v>717</v>
      </c>
      <c r="DF51" s="45" t="s">
        <v>744</v>
      </c>
      <c r="DG51" s="45" t="s">
        <v>839</v>
      </c>
      <c r="DH51" s="45" t="s">
        <v>720</v>
      </c>
      <c r="DI51" s="45" t="s">
        <v>721</v>
      </c>
      <c r="DJ51" s="45" t="s">
        <v>722</v>
      </c>
      <c r="DK51" s="45" t="s">
        <v>723</v>
      </c>
      <c r="DL51" s="45" t="s">
        <v>298</v>
      </c>
      <c r="DM51" s="45" t="s">
        <v>779</v>
      </c>
    </row>
    <row r="52" spans="1:117">
      <c r="A52" s="51">
        <v>371</v>
      </c>
      <c r="B52" s="45" t="s">
        <v>635</v>
      </c>
      <c r="C52" s="51">
        <v>990</v>
      </c>
      <c r="D52" s="45" t="s">
        <v>636</v>
      </c>
      <c r="E52" s="51">
        <v>26136</v>
      </c>
      <c r="F52" s="45" t="s">
        <v>881</v>
      </c>
      <c r="G52" t="s">
        <v>727</v>
      </c>
      <c r="H52" t="s">
        <v>879</v>
      </c>
      <c r="I52" t="s">
        <v>640</v>
      </c>
      <c r="J52">
        <v>42</v>
      </c>
      <c r="K52" s="45" t="s">
        <v>128</v>
      </c>
      <c r="L52" s="45" t="s">
        <v>641</v>
      </c>
      <c r="M52" s="45" t="s">
        <v>641</v>
      </c>
      <c r="N52" s="45" t="s">
        <v>641</v>
      </c>
      <c r="O52" s="45" t="s">
        <v>641</v>
      </c>
      <c r="P52" t="str">
        <f t="shared" si="0"/>
        <v>Non-1RS</v>
      </c>
      <c r="Q52" s="45" t="s">
        <v>642</v>
      </c>
      <c r="R52" s="45" t="s">
        <v>643</v>
      </c>
      <c r="S52" t="s">
        <v>644</v>
      </c>
      <c r="T52" s="45" t="s">
        <v>730</v>
      </c>
      <c r="U52" s="45" t="s">
        <v>646</v>
      </c>
      <c r="V52" s="45" t="s">
        <v>749</v>
      </c>
      <c r="W52" s="45" t="s">
        <v>648</v>
      </c>
      <c r="X52" s="45" t="s">
        <v>649</v>
      </c>
      <c r="Y52" s="45" t="s">
        <v>650</v>
      </c>
      <c r="Z52" s="45" t="s">
        <v>651</v>
      </c>
      <c r="AA52" s="45" t="s">
        <v>652</v>
      </c>
      <c r="AB52" s="45" t="s">
        <v>653</v>
      </c>
      <c r="AC52" s="45" t="s">
        <v>241</v>
      </c>
      <c r="AD52" s="45" t="s">
        <v>763</v>
      </c>
      <c r="AE52" s="45" t="s">
        <v>763</v>
      </c>
      <c r="AF52" s="45" t="s">
        <v>656</v>
      </c>
      <c r="AG52" s="45" t="s">
        <v>242</v>
      </c>
      <c r="AH52" s="45" t="s">
        <v>658</v>
      </c>
      <c r="AI52" s="45" t="s">
        <v>659</v>
      </c>
      <c r="AJ52" s="45" t="s">
        <v>660</v>
      </c>
      <c r="AK52" s="45" t="s">
        <v>661</v>
      </c>
      <c r="AL52" s="45" t="s">
        <v>731</v>
      </c>
      <c r="AM52" s="45" t="s">
        <v>663</v>
      </c>
      <c r="AN52" s="45" t="s">
        <v>664</v>
      </c>
      <c r="AO52" s="45" t="s">
        <v>665</v>
      </c>
      <c r="AP52" s="45" t="s">
        <v>666</v>
      </c>
      <c r="AQ52" s="45" t="s">
        <v>667</v>
      </c>
      <c r="AR52" s="45" t="s">
        <v>779</v>
      </c>
      <c r="AS52" s="45" t="s">
        <v>669</v>
      </c>
      <c r="AT52" s="45" t="s">
        <v>670</v>
      </c>
      <c r="AU52" s="45" t="s">
        <v>671</v>
      </c>
      <c r="AV52" s="45" t="s">
        <v>671</v>
      </c>
      <c r="AW52" s="45" t="s">
        <v>672</v>
      </c>
      <c r="AX52" s="45" t="s">
        <v>673</v>
      </c>
      <c r="AY52" s="45" t="s">
        <v>674</v>
      </c>
      <c r="AZ52" t="s">
        <v>675</v>
      </c>
      <c r="BA52" t="s">
        <v>675</v>
      </c>
      <c r="BB52" t="s">
        <v>675</v>
      </c>
      <c r="BC52" t="s">
        <v>675</v>
      </c>
      <c r="BD52" s="45" t="s">
        <v>831</v>
      </c>
      <c r="BF52" s="45" t="s">
        <v>677</v>
      </c>
      <c r="BG52" s="45" t="s">
        <v>779</v>
      </c>
      <c r="BH52" s="45" t="s">
        <v>679</v>
      </c>
      <c r="BI52" s="45" t="s">
        <v>680</v>
      </c>
      <c r="BJ52" t="s">
        <v>766</v>
      </c>
      <c r="BK52" t="s">
        <v>766</v>
      </c>
      <c r="BL52" t="s">
        <v>766</v>
      </c>
      <c r="BM52" t="s">
        <v>766</v>
      </c>
      <c r="BN52" s="45" t="s">
        <v>682</v>
      </c>
      <c r="BO52" s="45" t="s">
        <v>682</v>
      </c>
      <c r="BP52" s="45" t="s">
        <v>683</v>
      </c>
      <c r="BQ52" s="45" t="s">
        <v>857</v>
      </c>
      <c r="BR52" s="45" t="s">
        <v>685</v>
      </c>
      <c r="BS52" s="45" t="s">
        <v>686</v>
      </c>
      <c r="BT52" s="45" t="s">
        <v>686</v>
      </c>
      <c r="BU52" s="45" t="s">
        <v>270</v>
      </c>
      <c r="BV52" s="45" t="s">
        <v>270</v>
      </c>
      <c r="BW52" s="45" t="s">
        <v>687</v>
      </c>
      <c r="BX52" s="45" t="s">
        <v>687</v>
      </c>
      <c r="BY52" s="45" t="s">
        <v>688</v>
      </c>
      <c r="BZ52" s="45" t="s">
        <v>689</v>
      </c>
      <c r="CA52" s="45" t="s">
        <v>690</v>
      </c>
      <c r="CB52" s="45" t="s">
        <v>691</v>
      </c>
      <c r="CC52" t="str">
        <f t="shared" si="1"/>
        <v>Glu-A1b(Ax2*)</v>
      </c>
      <c r="CD52" s="45" t="s">
        <v>779</v>
      </c>
      <c r="CE52" s="45" t="s">
        <v>693</v>
      </c>
      <c r="CF52" s="45" t="s">
        <v>694</v>
      </c>
      <c r="CG52" s="45" t="s">
        <v>695</v>
      </c>
      <c r="CH52" s="45" t="s">
        <v>696</v>
      </c>
      <c r="CI52" s="45" t="s">
        <v>697</v>
      </c>
      <c r="CJ52" s="45" t="s">
        <v>698</v>
      </c>
      <c r="CK52" s="45" t="s">
        <v>699</v>
      </c>
      <c r="CL52" s="45" t="s">
        <v>699</v>
      </c>
      <c r="CM52" s="45" t="s">
        <v>700</v>
      </c>
      <c r="CN52" s="45" t="s">
        <v>769</v>
      </c>
      <c r="CO52" s="45" t="s">
        <v>702</v>
      </c>
      <c r="CP52" s="45" t="s">
        <v>770</v>
      </c>
      <c r="CQ52" s="45" t="s">
        <v>704</v>
      </c>
      <c r="CR52" s="45" t="s">
        <v>705</v>
      </c>
      <c r="CS52" s="45" t="s">
        <v>705</v>
      </c>
      <c r="CT52" s="45" t="s">
        <v>706</v>
      </c>
      <c r="CU52" s="45" t="s">
        <v>707</v>
      </c>
      <c r="CV52" s="45" t="s">
        <v>708</v>
      </c>
      <c r="CW52" s="45" t="s">
        <v>743</v>
      </c>
      <c r="CX52" s="45" t="s">
        <v>710</v>
      </c>
      <c r="CY52" s="45" t="s">
        <v>711</v>
      </c>
      <c r="CZ52" s="45" t="s">
        <v>875</v>
      </c>
      <c r="DA52" s="45" t="s">
        <v>713</v>
      </c>
      <c r="DB52" s="45" t="s">
        <v>714</v>
      </c>
      <c r="DC52" s="45" t="s">
        <v>715</v>
      </c>
      <c r="DD52" s="45" t="s">
        <v>716</v>
      </c>
      <c r="DE52" s="45" t="s">
        <v>717</v>
      </c>
      <c r="DF52" s="45" t="s">
        <v>744</v>
      </c>
      <c r="DG52" s="45" t="s">
        <v>783</v>
      </c>
      <c r="DH52" s="45" t="s">
        <v>720</v>
      </c>
      <c r="DI52" s="45" t="s">
        <v>721</v>
      </c>
      <c r="DJ52" s="45" t="s">
        <v>722</v>
      </c>
      <c r="DK52" s="45" t="s">
        <v>723</v>
      </c>
      <c r="DL52" s="45" t="s">
        <v>298</v>
      </c>
      <c r="DM52" s="45" t="s">
        <v>725</v>
      </c>
    </row>
    <row r="53" spans="1:117">
      <c r="A53" s="51">
        <v>371</v>
      </c>
      <c r="B53" s="45" t="s">
        <v>635</v>
      </c>
      <c r="C53" s="51">
        <v>990</v>
      </c>
      <c r="D53" s="45" t="s">
        <v>636</v>
      </c>
      <c r="E53" s="51">
        <v>30507</v>
      </c>
      <c r="F53" s="45" t="s">
        <v>882</v>
      </c>
      <c r="G53" t="s">
        <v>746</v>
      </c>
      <c r="H53" t="s">
        <v>879</v>
      </c>
      <c r="I53" t="s">
        <v>640</v>
      </c>
      <c r="J53">
        <v>43</v>
      </c>
      <c r="K53" s="45" t="s">
        <v>130</v>
      </c>
      <c r="L53" s="45" t="s">
        <v>641</v>
      </c>
      <c r="M53" s="45" t="s">
        <v>748</v>
      </c>
      <c r="N53" s="45" t="s">
        <v>641</v>
      </c>
      <c r="O53" s="45" t="s">
        <v>641</v>
      </c>
      <c r="P53" t="str">
        <f t="shared" si="0"/>
        <v>Non-1RS</v>
      </c>
      <c r="Q53" s="45" t="s">
        <v>642</v>
      </c>
      <c r="R53" s="45" t="s">
        <v>643</v>
      </c>
      <c r="S53" t="s">
        <v>786</v>
      </c>
      <c r="T53" s="45" t="s">
        <v>730</v>
      </c>
      <c r="U53" s="45" t="s">
        <v>646</v>
      </c>
      <c r="V53" s="45" t="s">
        <v>749</v>
      </c>
      <c r="W53" s="45" t="s">
        <v>648</v>
      </c>
      <c r="X53" s="45" t="s">
        <v>649</v>
      </c>
      <c r="Y53" s="45" t="s">
        <v>650</v>
      </c>
      <c r="Z53" s="45" t="s">
        <v>651</v>
      </c>
      <c r="AA53" s="45" t="s">
        <v>239</v>
      </c>
      <c r="AB53" s="45" t="s">
        <v>653</v>
      </c>
      <c r="AC53" s="45" t="s">
        <v>809</v>
      </c>
      <c r="AD53" s="45" t="s">
        <v>655</v>
      </c>
      <c r="AE53" s="45" t="s">
        <v>655</v>
      </c>
      <c r="AF53" s="45" t="s">
        <v>656</v>
      </c>
      <c r="AG53" s="45" t="s">
        <v>242</v>
      </c>
      <c r="AH53" s="45" t="s">
        <v>658</v>
      </c>
      <c r="AI53" s="45" t="s">
        <v>244</v>
      </c>
      <c r="AJ53" s="45" t="s">
        <v>660</v>
      </c>
      <c r="AK53" s="45" t="s">
        <v>661</v>
      </c>
      <c r="AL53" s="45" t="s">
        <v>731</v>
      </c>
      <c r="AM53" s="45" t="s">
        <v>663</v>
      </c>
      <c r="AN53" s="45" t="s">
        <v>248</v>
      </c>
      <c r="AO53" s="45" t="s">
        <v>765</v>
      </c>
      <c r="AP53" s="45" t="s">
        <v>666</v>
      </c>
      <c r="AQ53" s="45" t="s">
        <v>667</v>
      </c>
      <c r="AR53" s="45" t="s">
        <v>668</v>
      </c>
      <c r="AS53" s="45" t="s">
        <v>669</v>
      </c>
      <c r="AT53" s="45" t="s">
        <v>883</v>
      </c>
      <c r="AU53" s="45" t="s">
        <v>671</v>
      </c>
      <c r="AV53" s="45" t="s">
        <v>671</v>
      </c>
      <c r="AW53" s="45" t="s">
        <v>672</v>
      </c>
      <c r="AX53" s="45" t="s">
        <v>673</v>
      </c>
      <c r="AY53" s="45" t="s">
        <v>793</v>
      </c>
      <c r="AZ53" t="s">
        <v>675</v>
      </c>
      <c r="BB53" t="s">
        <v>675</v>
      </c>
      <c r="BC53" t="s">
        <v>675</v>
      </c>
      <c r="BD53" s="45" t="s">
        <v>676</v>
      </c>
      <c r="BF53" s="45" t="s">
        <v>677</v>
      </c>
      <c r="BG53" s="45" t="s">
        <v>779</v>
      </c>
      <c r="BH53" s="45" t="s">
        <v>795</v>
      </c>
      <c r="BI53" s="45" t="s">
        <v>680</v>
      </c>
      <c r="BJ53" t="s">
        <v>681</v>
      </c>
      <c r="BK53" t="s">
        <v>766</v>
      </c>
      <c r="BL53" t="s">
        <v>766</v>
      </c>
      <c r="BM53" t="s">
        <v>681</v>
      </c>
      <c r="BN53" s="45" t="s">
        <v>682</v>
      </c>
      <c r="BO53" s="45" t="s">
        <v>682</v>
      </c>
      <c r="BP53" s="45" t="s">
        <v>683</v>
      </c>
      <c r="BQ53" s="45" t="s">
        <v>735</v>
      </c>
      <c r="BR53" s="45" t="s">
        <v>736</v>
      </c>
      <c r="BS53" s="45" t="s">
        <v>269</v>
      </c>
      <c r="BT53" s="45" t="s">
        <v>686</v>
      </c>
      <c r="BU53" s="45" t="s">
        <v>270</v>
      </c>
      <c r="BV53" s="45" t="s">
        <v>270</v>
      </c>
      <c r="BW53" s="45" t="s">
        <v>687</v>
      </c>
      <c r="BX53" s="45" t="s">
        <v>687</v>
      </c>
      <c r="BY53" s="45" t="s">
        <v>688</v>
      </c>
      <c r="BZ53" s="45" t="s">
        <v>689</v>
      </c>
      <c r="CA53" s="45" t="s">
        <v>690</v>
      </c>
      <c r="CB53" s="45" t="s">
        <v>781</v>
      </c>
      <c r="CC53" t="str">
        <f t="shared" si="1"/>
        <v>Glu-A1a(Ax1)</v>
      </c>
      <c r="CD53" s="45" t="s">
        <v>779</v>
      </c>
      <c r="CE53" s="45" t="s">
        <v>693</v>
      </c>
      <c r="CF53" s="45" t="s">
        <v>694</v>
      </c>
      <c r="CG53" s="45" t="s">
        <v>695</v>
      </c>
      <c r="CH53" s="45" t="s">
        <v>696</v>
      </c>
      <c r="CI53" s="45" t="s">
        <v>768</v>
      </c>
      <c r="CJ53" s="45" t="s">
        <v>698</v>
      </c>
      <c r="CK53" s="45" t="s">
        <v>740</v>
      </c>
      <c r="CL53" s="45" t="s">
        <v>740</v>
      </c>
      <c r="CM53" s="45" t="s">
        <v>741</v>
      </c>
      <c r="CN53" s="45" t="s">
        <v>701</v>
      </c>
      <c r="CO53" s="45" t="s">
        <v>702</v>
      </c>
      <c r="CP53" s="45" t="s">
        <v>703</v>
      </c>
      <c r="CQ53" s="45" t="s">
        <v>704</v>
      </c>
      <c r="CR53" s="45" t="s">
        <v>705</v>
      </c>
      <c r="CS53" s="45" t="s">
        <v>705</v>
      </c>
      <c r="CT53" s="45" t="s">
        <v>706</v>
      </c>
      <c r="CU53" s="45" t="s">
        <v>707</v>
      </c>
      <c r="CV53" s="45" t="s">
        <v>787</v>
      </c>
      <c r="CW53" s="45" t="s">
        <v>709</v>
      </c>
      <c r="CX53" s="45" t="s">
        <v>710</v>
      </c>
      <c r="CY53" s="45" t="s">
        <v>711</v>
      </c>
      <c r="CZ53" s="45" t="s">
        <v>712</v>
      </c>
      <c r="DA53" s="45" t="s">
        <v>713</v>
      </c>
      <c r="DB53" s="45" t="s">
        <v>714</v>
      </c>
      <c r="DC53" s="45" t="s">
        <v>788</v>
      </c>
      <c r="DD53" s="45" t="s">
        <v>884</v>
      </c>
      <c r="DE53" s="45" t="s">
        <v>717</v>
      </c>
      <c r="DF53" s="45" t="s">
        <v>744</v>
      </c>
      <c r="DG53" s="45" t="s">
        <v>719</v>
      </c>
      <c r="DH53" s="45" t="s">
        <v>720</v>
      </c>
      <c r="DI53" s="45" t="s">
        <v>721</v>
      </c>
      <c r="DJ53" s="45" t="s">
        <v>296</v>
      </c>
      <c r="DK53" s="45" t="s">
        <v>510</v>
      </c>
      <c r="DL53" s="45" t="s">
        <v>298</v>
      </c>
      <c r="DM53" s="45" t="s">
        <v>725</v>
      </c>
    </row>
    <row r="54" spans="1:117">
      <c r="A54" s="51">
        <v>371</v>
      </c>
      <c r="B54" s="45" t="s">
        <v>635</v>
      </c>
      <c r="C54" s="51">
        <v>990</v>
      </c>
      <c r="D54" s="45" t="s">
        <v>636</v>
      </c>
      <c r="E54" s="51">
        <v>30511</v>
      </c>
      <c r="F54" s="45" t="s">
        <v>885</v>
      </c>
      <c r="G54" t="s">
        <v>762</v>
      </c>
      <c r="H54" t="s">
        <v>879</v>
      </c>
      <c r="I54" t="s">
        <v>640</v>
      </c>
      <c r="J54">
        <v>44</v>
      </c>
      <c r="K54" s="45" t="s">
        <v>132</v>
      </c>
      <c r="L54" s="45" t="s">
        <v>641</v>
      </c>
      <c r="M54" s="45" t="s">
        <v>748</v>
      </c>
      <c r="N54" s="45" t="s">
        <v>748</v>
      </c>
      <c r="O54" s="45" t="s">
        <v>641</v>
      </c>
      <c r="P54" t="str">
        <f t="shared" si="0"/>
        <v>Non-1RS</v>
      </c>
      <c r="Q54" s="45" t="s">
        <v>642</v>
      </c>
      <c r="R54" s="45" t="s">
        <v>643</v>
      </c>
      <c r="S54" t="s">
        <v>786</v>
      </c>
      <c r="T54" s="45" t="s">
        <v>730</v>
      </c>
      <c r="U54" s="45" t="s">
        <v>646</v>
      </c>
      <c r="V54" s="45" t="s">
        <v>749</v>
      </c>
      <c r="W54" s="45" t="s">
        <v>648</v>
      </c>
      <c r="X54" s="45" t="s">
        <v>649</v>
      </c>
      <c r="Y54" s="45" t="s">
        <v>650</v>
      </c>
      <c r="Z54" s="45" t="s">
        <v>651</v>
      </c>
      <c r="AA54" s="45" t="s">
        <v>239</v>
      </c>
      <c r="AB54" s="45" t="s">
        <v>653</v>
      </c>
      <c r="AC54" s="45" t="s">
        <v>241</v>
      </c>
      <c r="AD54" s="45" t="s">
        <v>823</v>
      </c>
      <c r="AE54" s="45" t="s">
        <v>823</v>
      </c>
      <c r="AF54" s="45" t="s">
        <v>656</v>
      </c>
      <c r="AG54" s="45" t="s">
        <v>864</v>
      </c>
      <c r="AH54" s="45" t="s">
        <v>658</v>
      </c>
      <c r="AI54" s="45" t="s">
        <v>751</v>
      </c>
      <c r="AJ54" s="45" t="s">
        <v>660</v>
      </c>
      <c r="AK54" s="45" t="s">
        <v>661</v>
      </c>
      <c r="AL54" s="45" t="s">
        <v>731</v>
      </c>
      <c r="AM54" s="45" t="s">
        <v>663</v>
      </c>
      <c r="AN54" s="45" t="s">
        <v>248</v>
      </c>
      <c r="AO54" s="45" t="s">
        <v>665</v>
      </c>
      <c r="AP54" s="45" t="s">
        <v>666</v>
      </c>
      <c r="AQ54" s="45" t="s">
        <v>667</v>
      </c>
      <c r="AR54" s="45" t="s">
        <v>668</v>
      </c>
      <c r="AS54" s="45" t="s">
        <v>669</v>
      </c>
      <c r="AT54" s="45" t="s">
        <v>254</v>
      </c>
      <c r="AU54" s="45" t="s">
        <v>671</v>
      </c>
      <c r="AV54" s="45" t="s">
        <v>671</v>
      </c>
      <c r="AW54" s="45" t="s">
        <v>672</v>
      </c>
      <c r="AX54" s="45" t="s">
        <v>673</v>
      </c>
      <c r="AY54" s="45" t="s">
        <v>793</v>
      </c>
      <c r="AZ54" t="s">
        <v>675</v>
      </c>
      <c r="BB54" t="s">
        <v>675</v>
      </c>
      <c r="BC54" t="s">
        <v>675</v>
      </c>
      <c r="BD54" s="45" t="s">
        <v>676</v>
      </c>
      <c r="BF54" s="45" t="s">
        <v>677</v>
      </c>
      <c r="BG54" s="45" t="s">
        <v>779</v>
      </c>
      <c r="BH54" s="45" t="s">
        <v>795</v>
      </c>
      <c r="BI54" s="45" t="s">
        <v>680</v>
      </c>
      <c r="BJ54" t="s">
        <v>681</v>
      </c>
      <c r="BK54" t="s">
        <v>766</v>
      </c>
      <c r="BL54" t="s">
        <v>766</v>
      </c>
      <c r="BM54" t="s">
        <v>681</v>
      </c>
      <c r="BN54" s="45" t="s">
        <v>682</v>
      </c>
      <c r="BO54" s="45" t="s">
        <v>682</v>
      </c>
      <c r="BP54" s="45" t="s">
        <v>824</v>
      </c>
      <c r="BQ54" s="45" t="s">
        <v>735</v>
      </c>
      <c r="BR54" s="45" t="s">
        <v>685</v>
      </c>
      <c r="BS54" s="45" t="s">
        <v>849</v>
      </c>
      <c r="BT54" s="45" t="s">
        <v>686</v>
      </c>
      <c r="BU54" s="45" t="s">
        <v>270</v>
      </c>
      <c r="BV54" s="45" t="s">
        <v>270</v>
      </c>
      <c r="BW54" s="45" t="s">
        <v>687</v>
      </c>
      <c r="BX54" s="45" t="s">
        <v>687</v>
      </c>
      <c r="BY54" s="45" t="s">
        <v>688</v>
      </c>
      <c r="BZ54" s="45" t="s">
        <v>689</v>
      </c>
      <c r="CA54" s="45" t="s">
        <v>690</v>
      </c>
      <c r="CB54" s="45" t="s">
        <v>781</v>
      </c>
      <c r="CC54" t="str">
        <f t="shared" si="1"/>
        <v>Glu-A1a(Ax1)</v>
      </c>
      <c r="CD54" s="45" t="s">
        <v>782</v>
      </c>
      <c r="CE54" s="45" t="s">
        <v>693</v>
      </c>
      <c r="CF54" s="45" t="s">
        <v>694</v>
      </c>
      <c r="CG54" s="45" t="s">
        <v>756</v>
      </c>
      <c r="CH54" s="45" t="s">
        <v>696</v>
      </c>
      <c r="CI54" s="45" t="s">
        <v>697</v>
      </c>
      <c r="CJ54" s="45" t="s">
        <v>698</v>
      </c>
      <c r="CK54" s="45" t="s">
        <v>699</v>
      </c>
      <c r="CL54" s="45" t="s">
        <v>699</v>
      </c>
      <c r="CM54" s="45" t="s">
        <v>700</v>
      </c>
      <c r="CN54" s="45" t="s">
        <v>701</v>
      </c>
      <c r="CO54" s="45" t="s">
        <v>702</v>
      </c>
      <c r="CP54" s="45" t="s">
        <v>703</v>
      </c>
      <c r="CQ54" s="45" t="s">
        <v>704</v>
      </c>
      <c r="CR54" s="45" t="s">
        <v>771</v>
      </c>
      <c r="CS54" s="45" t="s">
        <v>771</v>
      </c>
      <c r="CT54" s="45" t="s">
        <v>706</v>
      </c>
      <c r="CU54" s="45" t="s">
        <v>707</v>
      </c>
      <c r="CV54" s="45" t="s">
        <v>708</v>
      </c>
      <c r="CW54" s="45" t="s">
        <v>743</v>
      </c>
      <c r="CX54" s="45" t="s">
        <v>774</v>
      </c>
      <c r="CY54" s="45" t="s">
        <v>711</v>
      </c>
      <c r="CZ54" s="45" t="s">
        <v>775</v>
      </c>
      <c r="DA54" s="45" t="s">
        <v>713</v>
      </c>
      <c r="DB54" s="45" t="s">
        <v>714</v>
      </c>
      <c r="DC54" s="45" t="s">
        <v>788</v>
      </c>
      <c r="DD54" s="45" t="s">
        <v>884</v>
      </c>
      <c r="DE54" s="45" t="s">
        <v>717</v>
      </c>
      <c r="DF54" s="45" t="s">
        <v>744</v>
      </c>
      <c r="DG54" s="45" t="s">
        <v>719</v>
      </c>
      <c r="DH54" s="45" t="s">
        <v>720</v>
      </c>
      <c r="DI54" s="45" t="s">
        <v>721</v>
      </c>
      <c r="DJ54" s="45" t="s">
        <v>296</v>
      </c>
      <c r="DK54" s="45" t="s">
        <v>510</v>
      </c>
      <c r="DL54" s="45" t="s">
        <v>298</v>
      </c>
      <c r="DM54" s="45" t="s">
        <v>725</v>
      </c>
    </row>
    <row r="55" spans="1:117">
      <c r="A55" s="51">
        <v>371</v>
      </c>
      <c r="B55" s="45" t="s">
        <v>635</v>
      </c>
      <c r="C55" s="51">
        <v>990</v>
      </c>
      <c r="D55" s="45" t="s">
        <v>636</v>
      </c>
      <c r="E55" s="51">
        <v>26139</v>
      </c>
      <c r="F55" s="45" t="s">
        <v>886</v>
      </c>
      <c r="G55" t="s">
        <v>778</v>
      </c>
      <c r="H55" t="s">
        <v>879</v>
      </c>
      <c r="I55" t="s">
        <v>640</v>
      </c>
      <c r="J55">
        <v>45</v>
      </c>
      <c r="K55" s="45" t="s">
        <v>133</v>
      </c>
      <c r="L55" s="45" t="s">
        <v>641</v>
      </c>
      <c r="M55" s="45" t="s">
        <v>641</v>
      </c>
      <c r="N55" s="45" t="s">
        <v>641</v>
      </c>
      <c r="O55" s="45" t="s">
        <v>641</v>
      </c>
      <c r="P55" t="str">
        <f t="shared" si="0"/>
        <v>Non-1RS</v>
      </c>
      <c r="Q55" s="45" t="s">
        <v>642</v>
      </c>
      <c r="R55" s="45" t="s">
        <v>643</v>
      </c>
      <c r="S55" t="s">
        <v>786</v>
      </c>
      <c r="T55" s="45" t="s">
        <v>730</v>
      </c>
      <c r="U55" s="45" t="s">
        <v>646</v>
      </c>
      <c r="V55" s="45" t="s">
        <v>749</v>
      </c>
      <c r="W55" s="45" t="s">
        <v>648</v>
      </c>
      <c r="X55" s="45" t="s">
        <v>649</v>
      </c>
      <c r="Y55" s="45" t="s">
        <v>650</v>
      </c>
      <c r="Z55" s="45" t="s">
        <v>651</v>
      </c>
      <c r="AA55" s="45" t="s">
        <v>652</v>
      </c>
      <c r="AB55" s="45" t="s">
        <v>240</v>
      </c>
      <c r="AC55" s="45" t="s">
        <v>654</v>
      </c>
      <c r="AD55" s="45" t="s">
        <v>763</v>
      </c>
      <c r="AE55" s="45" t="s">
        <v>763</v>
      </c>
      <c r="AF55" s="45" t="s">
        <v>792</v>
      </c>
      <c r="AG55" s="45" t="s">
        <v>242</v>
      </c>
      <c r="AH55" s="45" t="s">
        <v>658</v>
      </c>
      <c r="AI55" s="45" t="s">
        <v>751</v>
      </c>
      <c r="AJ55" s="45" t="s">
        <v>660</v>
      </c>
      <c r="AK55" s="45" t="s">
        <v>661</v>
      </c>
      <c r="AL55" s="45" t="s">
        <v>731</v>
      </c>
      <c r="AM55" s="45" t="s">
        <v>663</v>
      </c>
      <c r="AN55" s="45" t="s">
        <v>664</v>
      </c>
      <c r="AO55" s="45" t="s">
        <v>665</v>
      </c>
      <c r="AP55" s="45" t="s">
        <v>666</v>
      </c>
      <c r="AQ55" s="45" t="s">
        <v>667</v>
      </c>
      <c r="AR55" s="45" t="s">
        <v>668</v>
      </c>
      <c r="AS55" s="45" t="s">
        <v>669</v>
      </c>
      <c r="AT55" s="45" t="s">
        <v>670</v>
      </c>
      <c r="AU55" s="45" t="s">
        <v>671</v>
      </c>
      <c r="AV55" s="45" t="s">
        <v>671</v>
      </c>
      <c r="AW55" s="45" t="s">
        <v>672</v>
      </c>
      <c r="AX55" s="45" t="s">
        <v>673</v>
      </c>
      <c r="AY55" s="45" t="s">
        <v>674</v>
      </c>
      <c r="AZ55" t="s">
        <v>675</v>
      </c>
      <c r="BC55" t="s">
        <v>675</v>
      </c>
      <c r="BD55" s="45" t="s">
        <v>676</v>
      </c>
      <c r="BF55" s="45" t="s">
        <v>677</v>
      </c>
      <c r="BG55" s="45" t="s">
        <v>779</v>
      </c>
      <c r="BH55" s="45" t="s">
        <v>732</v>
      </c>
      <c r="BI55" s="45" t="s">
        <v>680</v>
      </c>
      <c r="BJ55" t="s">
        <v>681</v>
      </c>
      <c r="BK55" t="s">
        <v>755</v>
      </c>
      <c r="BL55" t="s">
        <v>766</v>
      </c>
      <c r="BM55" t="s">
        <v>681</v>
      </c>
      <c r="BN55" s="45" t="s">
        <v>682</v>
      </c>
      <c r="BO55" s="45" t="s">
        <v>682</v>
      </c>
      <c r="BP55" s="45" t="s">
        <v>734</v>
      </c>
      <c r="BQ55" s="45" t="s">
        <v>684</v>
      </c>
      <c r="BR55" s="45" t="s">
        <v>685</v>
      </c>
      <c r="BS55" s="45" t="s">
        <v>849</v>
      </c>
      <c r="BT55" s="45" t="s">
        <v>686</v>
      </c>
      <c r="BU55" s="45" t="s">
        <v>270</v>
      </c>
      <c r="BV55" s="45" t="s">
        <v>737</v>
      </c>
      <c r="BW55" s="45" t="s">
        <v>271</v>
      </c>
      <c r="BX55" s="45" t="s">
        <v>687</v>
      </c>
      <c r="BY55" s="45" t="s">
        <v>688</v>
      </c>
      <c r="BZ55" s="45" t="s">
        <v>780</v>
      </c>
      <c r="CA55" s="45" t="s">
        <v>690</v>
      </c>
      <c r="CB55" s="45" t="s">
        <v>781</v>
      </c>
      <c r="CC55" t="str">
        <f t="shared" si="1"/>
        <v>Glu-A1a(Ax1)</v>
      </c>
      <c r="CD55" s="45" t="s">
        <v>782</v>
      </c>
      <c r="CE55" s="45" t="s">
        <v>887</v>
      </c>
      <c r="CF55" s="45" t="s">
        <v>887</v>
      </c>
      <c r="CG55" s="45" t="s">
        <v>756</v>
      </c>
      <c r="CH55" s="45" t="s">
        <v>888</v>
      </c>
      <c r="CI55" s="45" t="s">
        <v>697</v>
      </c>
      <c r="CJ55" s="45" t="s">
        <v>698</v>
      </c>
      <c r="CK55" s="45" t="s">
        <v>757</v>
      </c>
      <c r="CL55" s="45" t="s">
        <v>758</v>
      </c>
      <c r="CM55" s="45" t="s">
        <v>759</v>
      </c>
      <c r="CN55" s="45" t="s">
        <v>769</v>
      </c>
      <c r="CO55" s="45" t="s">
        <v>702</v>
      </c>
      <c r="CP55" s="45" t="s">
        <v>770</v>
      </c>
      <c r="CQ55" s="45" t="s">
        <v>704</v>
      </c>
      <c r="CR55" s="45" t="s">
        <v>771</v>
      </c>
      <c r="CS55" s="45" t="s">
        <v>742</v>
      </c>
      <c r="CT55" s="45" t="s">
        <v>706</v>
      </c>
      <c r="CU55" s="45" t="s">
        <v>707</v>
      </c>
      <c r="CV55" s="45" t="s">
        <v>787</v>
      </c>
      <c r="CW55" s="45" t="s">
        <v>709</v>
      </c>
      <c r="CX55" s="45" t="s">
        <v>710</v>
      </c>
      <c r="CY55" s="45" t="s">
        <v>711</v>
      </c>
      <c r="CZ55" s="45" t="s">
        <v>775</v>
      </c>
      <c r="DA55" s="45" t="s">
        <v>713</v>
      </c>
      <c r="DB55" s="45" t="s">
        <v>714</v>
      </c>
      <c r="DC55" s="45" t="s">
        <v>715</v>
      </c>
      <c r="DD55" s="45" t="s">
        <v>716</v>
      </c>
      <c r="DE55" s="45" t="s">
        <v>717</v>
      </c>
      <c r="DF55" s="45" t="s">
        <v>744</v>
      </c>
      <c r="DG55" s="45" t="s">
        <v>719</v>
      </c>
      <c r="DH55" s="45" t="s">
        <v>776</v>
      </c>
      <c r="DI55" s="45" t="s">
        <v>721</v>
      </c>
      <c r="DJ55" s="45" t="s">
        <v>722</v>
      </c>
      <c r="DK55" s="45" t="s">
        <v>723</v>
      </c>
      <c r="DL55" s="45" t="s">
        <v>855</v>
      </c>
      <c r="DM55" s="45" t="s">
        <v>725</v>
      </c>
    </row>
    <row r="56" spans="1:117">
      <c r="A56" s="51">
        <v>371</v>
      </c>
      <c r="B56" s="45" t="s">
        <v>635</v>
      </c>
      <c r="C56" s="51">
        <v>990</v>
      </c>
      <c r="D56" s="45" t="s">
        <v>636</v>
      </c>
      <c r="E56" s="51">
        <v>26203</v>
      </c>
      <c r="F56" s="45" t="s">
        <v>889</v>
      </c>
      <c r="G56" t="s">
        <v>785</v>
      </c>
      <c r="H56" t="s">
        <v>879</v>
      </c>
      <c r="I56" t="s">
        <v>640</v>
      </c>
      <c r="J56">
        <v>46</v>
      </c>
      <c r="K56" s="45" t="s">
        <v>135</v>
      </c>
      <c r="L56" s="45" t="s">
        <v>641</v>
      </c>
      <c r="M56" s="45" t="s">
        <v>641</v>
      </c>
      <c r="N56" s="45" t="s">
        <v>641</v>
      </c>
      <c r="O56" s="45" t="s">
        <v>641</v>
      </c>
      <c r="P56" t="str">
        <f t="shared" si="0"/>
        <v>Non-1RS</v>
      </c>
      <c r="Q56" s="45" t="s">
        <v>642</v>
      </c>
      <c r="R56" s="45" t="s">
        <v>643</v>
      </c>
      <c r="S56" t="s">
        <v>644</v>
      </c>
      <c r="T56" s="45" t="s">
        <v>730</v>
      </c>
      <c r="U56" s="45" t="s">
        <v>646</v>
      </c>
      <c r="V56" s="45" t="s">
        <v>749</v>
      </c>
      <c r="W56" s="45" t="s">
        <v>648</v>
      </c>
      <c r="X56" s="45" t="s">
        <v>649</v>
      </c>
      <c r="Y56" s="45" t="s">
        <v>650</v>
      </c>
      <c r="Z56" s="45" t="s">
        <v>651</v>
      </c>
      <c r="AA56" s="45" t="s">
        <v>652</v>
      </c>
      <c r="AB56" s="45" t="s">
        <v>653</v>
      </c>
      <c r="AC56" s="45" t="s">
        <v>654</v>
      </c>
      <c r="AD56" s="45" t="s">
        <v>763</v>
      </c>
      <c r="AE56" s="45" t="s">
        <v>763</v>
      </c>
      <c r="AF56" s="45" t="s">
        <v>656</v>
      </c>
      <c r="AG56" s="45" t="s">
        <v>242</v>
      </c>
      <c r="AH56" s="45" t="s">
        <v>658</v>
      </c>
      <c r="AI56" s="45" t="s">
        <v>751</v>
      </c>
      <c r="AJ56" s="45" t="s">
        <v>660</v>
      </c>
      <c r="AK56" s="45" t="s">
        <v>661</v>
      </c>
      <c r="AL56" s="45" t="s">
        <v>731</v>
      </c>
      <c r="AM56" s="45" t="s">
        <v>663</v>
      </c>
      <c r="AN56" s="45" t="s">
        <v>805</v>
      </c>
      <c r="AO56" s="45" t="s">
        <v>665</v>
      </c>
      <c r="AP56" s="45" t="s">
        <v>666</v>
      </c>
      <c r="AQ56" s="45" t="s">
        <v>667</v>
      </c>
      <c r="AR56" s="45" t="s">
        <v>668</v>
      </c>
      <c r="AS56" s="45" t="s">
        <v>669</v>
      </c>
      <c r="AT56" s="45" t="s">
        <v>670</v>
      </c>
      <c r="AU56" s="45" t="s">
        <v>671</v>
      </c>
      <c r="AV56" s="45" t="s">
        <v>671</v>
      </c>
      <c r="AW56" s="45" t="s">
        <v>672</v>
      </c>
      <c r="AX56" s="45" t="s">
        <v>673</v>
      </c>
      <c r="AY56" s="45" t="s">
        <v>674</v>
      </c>
      <c r="AZ56" t="s">
        <v>675</v>
      </c>
      <c r="BC56" t="s">
        <v>675</v>
      </c>
      <c r="BD56" s="45" t="s">
        <v>676</v>
      </c>
      <c r="BF56" s="45" t="s">
        <v>677</v>
      </c>
      <c r="BG56" s="45" t="s">
        <v>779</v>
      </c>
      <c r="BH56" s="45" t="s">
        <v>679</v>
      </c>
      <c r="BI56" s="45" t="s">
        <v>680</v>
      </c>
      <c r="BJ56" t="s">
        <v>766</v>
      </c>
      <c r="BK56" t="s">
        <v>766</v>
      </c>
      <c r="BL56" t="s">
        <v>766</v>
      </c>
      <c r="BM56" t="s">
        <v>766</v>
      </c>
      <c r="BN56" s="45" t="s">
        <v>814</v>
      </c>
      <c r="BO56" s="45" t="s">
        <v>814</v>
      </c>
      <c r="BP56" s="45" t="s">
        <v>734</v>
      </c>
      <c r="BQ56" s="45" t="s">
        <v>735</v>
      </c>
      <c r="BR56" s="45" t="s">
        <v>685</v>
      </c>
      <c r="BS56" s="45" t="s">
        <v>686</v>
      </c>
      <c r="BT56" s="45" t="s">
        <v>686</v>
      </c>
      <c r="BU56" s="45" t="s">
        <v>270</v>
      </c>
      <c r="BV56" s="45" t="s">
        <v>270</v>
      </c>
      <c r="BW56" s="45" t="s">
        <v>687</v>
      </c>
      <c r="BX56" s="45" t="s">
        <v>687</v>
      </c>
      <c r="BY56" s="45" t="s">
        <v>688</v>
      </c>
      <c r="BZ56" s="45" t="s">
        <v>780</v>
      </c>
      <c r="CA56" s="45" t="s">
        <v>690</v>
      </c>
      <c r="CB56" s="45" t="s">
        <v>691</v>
      </c>
      <c r="CC56" t="str">
        <f t="shared" si="1"/>
        <v>Glu-A1b(Ax2*)</v>
      </c>
      <c r="CD56" s="45" t="s">
        <v>816</v>
      </c>
      <c r="CE56" s="45" t="s">
        <v>693</v>
      </c>
      <c r="CF56" s="45" t="s">
        <v>694</v>
      </c>
      <c r="CG56" s="45" t="s">
        <v>695</v>
      </c>
      <c r="CH56" s="45" t="s">
        <v>696</v>
      </c>
      <c r="CI56" s="45" t="s">
        <v>862</v>
      </c>
      <c r="CJ56" s="45" t="s">
        <v>698</v>
      </c>
      <c r="CK56" s="45" t="s">
        <v>757</v>
      </c>
      <c r="CL56" s="45" t="s">
        <v>758</v>
      </c>
      <c r="CM56" s="45" t="s">
        <v>759</v>
      </c>
      <c r="CN56" s="45" t="s">
        <v>769</v>
      </c>
      <c r="CO56" s="45" t="s">
        <v>702</v>
      </c>
      <c r="CP56" s="45" t="s">
        <v>770</v>
      </c>
      <c r="CQ56" s="45" t="s">
        <v>704</v>
      </c>
      <c r="CR56" s="45" t="s">
        <v>742</v>
      </c>
      <c r="CS56" s="45" t="s">
        <v>742</v>
      </c>
      <c r="CT56" s="45" t="s">
        <v>706</v>
      </c>
      <c r="CU56" s="45" t="s">
        <v>707</v>
      </c>
      <c r="CV56" s="45" t="s">
        <v>708</v>
      </c>
      <c r="CW56" s="45" t="s">
        <v>743</v>
      </c>
      <c r="CX56" s="45" t="s">
        <v>710</v>
      </c>
      <c r="CY56" s="45" t="s">
        <v>890</v>
      </c>
      <c r="CZ56" s="45" t="s">
        <v>775</v>
      </c>
      <c r="DA56" s="45" t="s">
        <v>713</v>
      </c>
      <c r="DB56" s="45" t="s">
        <v>714</v>
      </c>
      <c r="DC56" s="45" t="s">
        <v>760</v>
      </c>
      <c r="DD56" s="45" t="s">
        <v>716</v>
      </c>
      <c r="DE56" s="45" t="s">
        <v>717</v>
      </c>
      <c r="DF56" s="45" t="s">
        <v>744</v>
      </c>
      <c r="DG56" s="45" t="s">
        <v>719</v>
      </c>
      <c r="DH56" s="45" t="s">
        <v>720</v>
      </c>
      <c r="DI56" s="45" t="s">
        <v>721</v>
      </c>
      <c r="DJ56" s="45" t="s">
        <v>722</v>
      </c>
      <c r="DK56" s="45" t="s">
        <v>723</v>
      </c>
      <c r="DL56" s="45" t="s">
        <v>298</v>
      </c>
      <c r="DM56" s="45" t="s">
        <v>725</v>
      </c>
    </row>
    <row r="57" spans="1:117">
      <c r="A57" s="51">
        <v>371</v>
      </c>
      <c r="B57" s="45" t="s">
        <v>635</v>
      </c>
      <c r="C57" s="51">
        <v>990</v>
      </c>
      <c r="D57" s="45" t="s">
        <v>636</v>
      </c>
      <c r="E57" s="51">
        <v>14167</v>
      </c>
      <c r="F57" s="45" t="s">
        <v>891</v>
      </c>
      <c r="G57" t="s">
        <v>790</v>
      </c>
      <c r="H57" t="s">
        <v>879</v>
      </c>
      <c r="I57" t="s">
        <v>640</v>
      </c>
      <c r="J57">
        <v>47</v>
      </c>
      <c r="K57" s="45" t="s">
        <v>137</v>
      </c>
      <c r="L57" s="45" t="s">
        <v>641</v>
      </c>
      <c r="M57" s="45" t="s">
        <v>641</v>
      </c>
      <c r="N57" s="45" t="s">
        <v>641</v>
      </c>
      <c r="O57" s="45" t="s">
        <v>641</v>
      </c>
      <c r="P57" t="str">
        <f t="shared" si="0"/>
        <v>Non-1RS</v>
      </c>
      <c r="Q57" s="45" t="s">
        <v>642</v>
      </c>
      <c r="R57" s="45" t="s">
        <v>643</v>
      </c>
      <c r="S57" t="s">
        <v>786</v>
      </c>
      <c r="T57" s="45" t="s">
        <v>730</v>
      </c>
      <c r="U57" s="45" t="s">
        <v>646</v>
      </c>
      <c r="V57" s="45" t="s">
        <v>749</v>
      </c>
      <c r="W57" s="45" t="s">
        <v>648</v>
      </c>
      <c r="X57" s="45" t="s">
        <v>649</v>
      </c>
      <c r="Y57" s="45" t="s">
        <v>650</v>
      </c>
      <c r="Z57" s="45" t="s">
        <v>651</v>
      </c>
      <c r="AA57" s="45" t="s">
        <v>652</v>
      </c>
      <c r="AB57" s="45" t="s">
        <v>653</v>
      </c>
      <c r="AC57" s="45" t="s">
        <v>809</v>
      </c>
      <c r="AD57" s="45" t="s">
        <v>655</v>
      </c>
      <c r="AE57" s="45" t="s">
        <v>655</v>
      </c>
      <c r="AF57" s="45" t="s">
        <v>656</v>
      </c>
      <c r="AG57" s="45" t="s">
        <v>242</v>
      </c>
      <c r="AH57" s="45" t="s">
        <v>658</v>
      </c>
      <c r="AI57" s="45" t="s">
        <v>659</v>
      </c>
      <c r="AJ57" s="45" t="s">
        <v>660</v>
      </c>
      <c r="AK57" s="45" t="s">
        <v>661</v>
      </c>
      <c r="AL57" s="45" t="s">
        <v>731</v>
      </c>
      <c r="AM57" s="45" t="s">
        <v>663</v>
      </c>
      <c r="AN57" s="45" t="s">
        <v>805</v>
      </c>
      <c r="AO57" s="45" t="s">
        <v>665</v>
      </c>
      <c r="AP57" s="45" t="s">
        <v>666</v>
      </c>
      <c r="AQ57" s="45" t="s">
        <v>667</v>
      </c>
      <c r="AR57" s="45" t="s">
        <v>668</v>
      </c>
      <c r="AS57" s="45" t="s">
        <v>669</v>
      </c>
      <c r="AT57" s="45" t="s">
        <v>670</v>
      </c>
      <c r="AU57" s="45" t="s">
        <v>671</v>
      </c>
      <c r="AV57" s="45" t="s">
        <v>671</v>
      </c>
      <c r="AW57" s="45" t="s">
        <v>753</v>
      </c>
      <c r="AX57" s="45" t="s">
        <v>673</v>
      </c>
      <c r="AY57" s="45" t="s">
        <v>674</v>
      </c>
      <c r="AZ57" t="s">
        <v>675</v>
      </c>
      <c r="BC57" t="s">
        <v>675</v>
      </c>
      <c r="BD57" s="45" t="s">
        <v>676</v>
      </c>
      <c r="BF57" s="45" t="s">
        <v>677</v>
      </c>
      <c r="BG57" s="45" t="s">
        <v>779</v>
      </c>
      <c r="BH57" s="45" t="s">
        <v>679</v>
      </c>
      <c r="BI57" s="45" t="s">
        <v>680</v>
      </c>
      <c r="BJ57" t="s">
        <v>681</v>
      </c>
      <c r="BK57" t="s">
        <v>681</v>
      </c>
      <c r="BL57" t="s">
        <v>766</v>
      </c>
      <c r="BM57" t="s">
        <v>681</v>
      </c>
      <c r="BN57" s="45" t="s">
        <v>682</v>
      </c>
      <c r="BO57" s="45" t="s">
        <v>682</v>
      </c>
      <c r="BP57" s="45" t="s">
        <v>734</v>
      </c>
      <c r="BQ57" s="45" t="s">
        <v>735</v>
      </c>
      <c r="BR57" s="45" t="s">
        <v>685</v>
      </c>
      <c r="BS57" s="45" t="s">
        <v>686</v>
      </c>
      <c r="BT57" s="45" t="s">
        <v>686</v>
      </c>
      <c r="BU57" s="45" t="s">
        <v>270</v>
      </c>
      <c r="BV57" s="45" t="s">
        <v>270</v>
      </c>
      <c r="BW57" s="45" t="s">
        <v>819</v>
      </c>
      <c r="BX57" s="45" t="s">
        <v>687</v>
      </c>
      <c r="BY57" s="45" t="s">
        <v>688</v>
      </c>
      <c r="BZ57" s="45" t="s">
        <v>780</v>
      </c>
      <c r="CA57" s="45" t="s">
        <v>807</v>
      </c>
      <c r="CB57" s="45" t="s">
        <v>691</v>
      </c>
      <c r="CC57" t="str">
        <f t="shared" si="1"/>
        <v>Het-Glu-A1bc</v>
      </c>
      <c r="CD57" s="45" t="s">
        <v>692</v>
      </c>
      <c r="CE57" s="45" t="s">
        <v>693</v>
      </c>
      <c r="CF57" s="45" t="s">
        <v>694</v>
      </c>
      <c r="CG57" s="45" t="s">
        <v>802</v>
      </c>
      <c r="CH57" s="45" t="s">
        <v>696</v>
      </c>
      <c r="CI57" s="45" t="s">
        <v>697</v>
      </c>
      <c r="CJ57" s="45" t="s">
        <v>698</v>
      </c>
      <c r="CK57" s="45" t="s">
        <v>699</v>
      </c>
      <c r="CL57" s="45" t="s">
        <v>699</v>
      </c>
      <c r="CM57" s="45" t="s">
        <v>700</v>
      </c>
      <c r="CN57" s="45" t="s">
        <v>701</v>
      </c>
      <c r="CO57" s="45" t="s">
        <v>702</v>
      </c>
      <c r="CP57" s="45" t="s">
        <v>703</v>
      </c>
      <c r="CQ57" s="45" t="s">
        <v>704</v>
      </c>
      <c r="CR57" s="45" t="s">
        <v>771</v>
      </c>
      <c r="CS57" s="45" t="s">
        <v>771</v>
      </c>
      <c r="CT57" s="45" t="s">
        <v>706</v>
      </c>
      <c r="CU57" s="45" t="s">
        <v>707</v>
      </c>
      <c r="CV57" s="45" t="s">
        <v>708</v>
      </c>
      <c r="CW57" s="45" t="s">
        <v>743</v>
      </c>
      <c r="CX57" s="45" t="s">
        <v>710</v>
      </c>
      <c r="CY57" s="45" t="s">
        <v>711</v>
      </c>
      <c r="CZ57" s="45" t="s">
        <v>775</v>
      </c>
      <c r="DA57" s="45" t="s">
        <v>713</v>
      </c>
      <c r="DB57" s="45" t="s">
        <v>714</v>
      </c>
      <c r="DC57" s="45" t="s">
        <v>715</v>
      </c>
      <c r="DD57" s="45" t="s">
        <v>716</v>
      </c>
      <c r="DE57" s="45" t="s">
        <v>717</v>
      </c>
      <c r="DF57" s="45" t="s">
        <v>744</v>
      </c>
      <c r="DG57" s="45" t="s">
        <v>719</v>
      </c>
      <c r="DH57" s="45" t="s">
        <v>776</v>
      </c>
      <c r="DI57" s="45" t="s">
        <v>721</v>
      </c>
      <c r="DJ57" s="45" t="s">
        <v>722</v>
      </c>
      <c r="DK57" s="45" t="s">
        <v>723</v>
      </c>
      <c r="DL57" s="45" t="s">
        <v>298</v>
      </c>
      <c r="DM57" s="45" t="s">
        <v>725</v>
      </c>
    </row>
    <row r="58" spans="1:117">
      <c r="A58" s="51">
        <v>371</v>
      </c>
      <c r="B58" s="45" t="s">
        <v>635</v>
      </c>
      <c r="C58" s="51">
        <v>990</v>
      </c>
      <c r="D58" s="45" t="s">
        <v>636</v>
      </c>
      <c r="E58" s="51">
        <v>23874</v>
      </c>
      <c r="F58" s="45" t="s">
        <v>892</v>
      </c>
      <c r="G58" t="s">
        <v>800</v>
      </c>
      <c r="H58" t="s">
        <v>879</v>
      </c>
      <c r="I58" t="s">
        <v>640</v>
      </c>
      <c r="J58">
        <v>48</v>
      </c>
      <c r="K58" s="45" t="s">
        <v>139</v>
      </c>
      <c r="L58" s="45" t="s">
        <v>641</v>
      </c>
      <c r="M58" s="45" t="s">
        <v>641</v>
      </c>
      <c r="N58" s="45" t="s">
        <v>641</v>
      </c>
      <c r="O58" s="45" t="s">
        <v>641</v>
      </c>
      <c r="P58" t="str">
        <f t="shared" si="0"/>
        <v>Non-1RS</v>
      </c>
      <c r="Q58" s="45" t="s">
        <v>642</v>
      </c>
      <c r="R58" s="45" t="s">
        <v>643</v>
      </c>
      <c r="S58" t="s">
        <v>786</v>
      </c>
      <c r="T58" s="45" t="s">
        <v>730</v>
      </c>
      <c r="U58" s="45" t="s">
        <v>646</v>
      </c>
      <c r="V58" s="45" t="s">
        <v>749</v>
      </c>
      <c r="W58" s="45" t="s">
        <v>648</v>
      </c>
      <c r="X58" s="45" t="s">
        <v>649</v>
      </c>
      <c r="Y58" s="45" t="s">
        <v>650</v>
      </c>
      <c r="Z58" s="45" t="s">
        <v>651</v>
      </c>
      <c r="AA58" s="45" t="s">
        <v>652</v>
      </c>
      <c r="AB58" s="45" t="s">
        <v>240</v>
      </c>
      <c r="AC58" s="45" t="s">
        <v>654</v>
      </c>
      <c r="AD58" s="45" t="s">
        <v>823</v>
      </c>
      <c r="AE58" s="45" t="s">
        <v>823</v>
      </c>
      <c r="AF58" s="45" t="s">
        <v>656</v>
      </c>
      <c r="AG58" s="45" t="s">
        <v>657</v>
      </c>
      <c r="AH58" s="45" t="s">
        <v>658</v>
      </c>
      <c r="AI58" s="45" t="s">
        <v>244</v>
      </c>
      <c r="AJ58" s="45" t="s">
        <v>660</v>
      </c>
      <c r="AK58" s="45" t="s">
        <v>661</v>
      </c>
      <c r="AL58" s="45" t="s">
        <v>731</v>
      </c>
      <c r="AM58" s="45" t="s">
        <v>663</v>
      </c>
      <c r="AN58" s="45" t="s">
        <v>664</v>
      </c>
      <c r="AO58" s="45" t="s">
        <v>665</v>
      </c>
      <c r="AP58" s="45" t="s">
        <v>666</v>
      </c>
      <c r="AQ58" s="45" t="s">
        <v>667</v>
      </c>
      <c r="AR58" s="45" t="s">
        <v>668</v>
      </c>
      <c r="AS58" s="45" t="s">
        <v>669</v>
      </c>
      <c r="AT58" s="45" t="s">
        <v>670</v>
      </c>
      <c r="AU58" s="45" t="s">
        <v>671</v>
      </c>
      <c r="AV58" s="45" t="s">
        <v>671</v>
      </c>
      <c r="AW58" s="45" t="s">
        <v>672</v>
      </c>
      <c r="AX58" s="45" t="s">
        <v>673</v>
      </c>
      <c r="AY58" s="45" t="s">
        <v>674</v>
      </c>
      <c r="AZ58" t="s">
        <v>675</v>
      </c>
      <c r="BC58" t="s">
        <v>675</v>
      </c>
      <c r="BD58" s="45" t="s">
        <v>676</v>
      </c>
      <c r="BF58" s="45" t="s">
        <v>677</v>
      </c>
      <c r="BG58" s="45" t="s">
        <v>779</v>
      </c>
      <c r="BH58" s="45" t="s">
        <v>678</v>
      </c>
      <c r="BI58" s="45" t="s">
        <v>796</v>
      </c>
      <c r="BJ58" t="s">
        <v>681</v>
      </c>
      <c r="BK58" t="s">
        <v>681</v>
      </c>
      <c r="BL58" t="s">
        <v>681</v>
      </c>
      <c r="BM58" t="s">
        <v>681</v>
      </c>
      <c r="BN58" s="45" t="s">
        <v>682</v>
      </c>
      <c r="BO58" s="45" t="s">
        <v>682</v>
      </c>
      <c r="BP58" s="45" t="s">
        <v>683</v>
      </c>
      <c r="BQ58" s="45" t="s">
        <v>735</v>
      </c>
      <c r="BR58" s="45" t="s">
        <v>685</v>
      </c>
      <c r="BS58" s="45" t="s">
        <v>686</v>
      </c>
      <c r="BT58" s="45" t="s">
        <v>686</v>
      </c>
      <c r="BU58" s="45" t="s">
        <v>270</v>
      </c>
      <c r="BV58" s="45" t="s">
        <v>270</v>
      </c>
      <c r="BW58" s="45" t="s">
        <v>687</v>
      </c>
      <c r="BX58" s="45" t="s">
        <v>687</v>
      </c>
      <c r="BY58" s="45" t="s">
        <v>688</v>
      </c>
      <c r="BZ58" s="45" t="s">
        <v>689</v>
      </c>
      <c r="CA58" s="45" t="s">
        <v>690</v>
      </c>
      <c r="CB58" s="45" t="s">
        <v>807</v>
      </c>
      <c r="CC58" t="str">
        <f t="shared" si="1"/>
        <v>Het-Glu-A1ab</v>
      </c>
      <c r="CD58" s="45" t="s">
        <v>779</v>
      </c>
      <c r="CE58" s="45" t="s">
        <v>693</v>
      </c>
      <c r="CF58" s="45" t="s">
        <v>694</v>
      </c>
      <c r="CG58" s="45" t="s">
        <v>695</v>
      </c>
      <c r="CH58" s="45" t="s">
        <v>696</v>
      </c>
      <c r="CI58" s="45" t="s">
        <v>697</v>
      </c>
      <c r="CJ58" s="45" t="s">
        <v>698</v>
      </c>
      <c r="CK58" s="45" t="s">
        <v>699</v>
      </c>
      <c r="CL58" s="45" t="s">
        <v>699</v>
      </c>
      <c r="CM58" s="45" t="s">
        <v>700</v>
      </c>
      <c r="CN58" s="45" t="s">
        <v>701</v>
      </c>
      <c r="CO58" s="45" t="s">
        <v>702</v>
      </c>
      <c r="CP58" s="45" t="s">
        <v>703</v>
      </c>
      <c r="CQ58" s="45" t="s">
        <v>704</v>
      </c>
      <c r="CR58" s="45" t="s">
        <v>705</v>
      </c>
      <c r="CS58" s="45" t="s">
        <v>705</v>
      </c>
      <c r="CT58" s="45" t="s">
        <v>706</v>
      </c>
      <c r="CU58" s="45" t="s">
        <v>707</v>
      </c>
      <c r="CV58" s="45" t="s">
        <v>772</v>
      </c>
      <c r="CW58" s="45" t="s">
        <v>773</v>
      </c>
      <c r="CX58" s="45" t="s">
        <v>710</v>
      </c>
      <c r="CY58" s="45" t="s">
        <v>711</v>
      </c>
      <c r="CZ58" s="45" t="s">
        <v>712</v>
      </c>
      <c r="DA58" s="45" t="s">
        <v>812</v>
      </c>
      <c r="DB58" s="45" t="s">
        <v>714</v>
      </c>
      <c r="DC58" s="45" t="s">
        <v>715</v>
      </c>
      <c r="DD58" s="45" t="s">
        <v>716</v>
      </c>
      <c r="DE58" s="45" t="s">
        <v>717</v>
      </c>
      <c r="DF58" s="45" t="s">
        <v>744</v>
      </c>
      <c r="DG58" s="45" t="s">
        <v>719</v>
      </c>
      <c r="DH58" s="45" t="s">
        <v>720</v>
      </c>
      <c r="DI58" s="45" t="s">
        <v>721</v>
      </c>
      <c r="DJ58" s="45" t="s">
        <v>722</v>
      </c>
      <c r="DK58" s="45" t="s">
        <v>723</v>
      </c>
      <c r="DL58" s="45" t="s">
        <v>298</v>
      </c>
      <c r="DM58" s="45" t="s">
        <v>725</v>
      </c>
    </row>
    <row r="59" spans="1:117" s="475" customFormat="1">
      <c r="A59" s="473">
        <v>371</v>
      </c>
      <c r="B59" s="474" t="s">
        <v>635</v>
      </c>
      <c r="C59" s="473">
        <v>990</v>
      </c>
      <c r="D59" s="474" t="s">
        <v>636</v>
      </c>
      <c r="E59" s="473">
        <v>41892</v>
      </c>
      <c r="F59" s="474" t="s">
        <v>893</v>
      </c>
      <c r="G59" s="475" t="s">
        <v>638</v>
      </c>
      <c r="H59" s="475" t="s">
        <v>894</v>
      </c>
      <c r="I59" s="475" t="s">
        <v>640</v>
      </c>
      <c r="J59" s="475">
        <v>49</v>
      </c>
      <c r="K59" s="474" t="s">
        <v>141</v>
      </c>
      <c r="L59" s="474" t="s">
        <v>641</v>
      </c>
      <c r="M59" s="474" t="s">
        <v>641</v>
      </c>
      <c r="N59" s="474" t="s">
        <v>641</v>
      </c>
      <c r="O59" s="474" t="s">
        <v>641</v>
      </c>
      <c r="P59" s="475" t="str">
        <f t="shared" si="0"/>
        <v>Non-1RS</v>
      </c>
      <c r="Q59" s="474" t="s">
        <v>642</v>
      </c>
      <c r="R59" s="474" t="s">
        <v>643</v>
      </c>
      <c r="S59" s="475" t="s">
        <v>786</v>
      </c>
      <c r="T59" s="474" t="s">
        <v>730</v>
      </c>
      <c r="U59" s="474" t="s">
        <v>646</v>
      </c>
      <c r="V59" s="474" t="s">
        <v>749</v>
      </c>
      <c r="W59" s="474" t="s">
        <v>648</v>
      </c>
      <c r="X59" s="474" t="s">
        <v>649</v>
      </c>
      <c r="Y59" s="474" t="s">
        <v>650</v>
      </c>
      <c r="Z59" s="474" t="s">
        <v>651</v>
      </c>
      <c r="AA59" s="474" t="s">
        <v>652</v>
      </c>
      <c r="AB59" s="474" t="s">
        <v>653</v>
      </c>
      <c r="AC59" s="474" t="s">
        <v>809</v>
      </c>
      <c r="AD59" s="474" t="s">
        <v>655</v>
      </c>
      <c r="AE59" s="474" t="s">
        <v>655</v>
      </c>
      <c r="AF59" s="474" t="s">
        <v>656</v>
      </c>
      <c r="AG59" s="474" t="s">
        <v>657</v>
      </c>
      <c r="AH59" s="474" t="s">
        <v>658</v>
      </c>
      <c r="AI59" s="474" t="s">
        <v>244</v>
      </c>
      <c r="AJ59" s="474" t="s">
        <v>660</v>
      </c>
      <c r="AK59" s="474" t="s">
        <v>661</v>
      </c>
      <c r="AL59" s="474" t="s">
        <v>662</v>
      </c>
      <c r="AM59" s="474" t="s">
        <v>663</v>
      </c>
      <c r="AN59" s="474" t="s">
        <v>248</v>
      </c>
      <c r="AO59" s="474" t="s">
        <v>665</v>
      </c>
      <c r="AP59" s="474" t="s">
        <v>666</v>
      </c>
      <c r="AQ59" s="474" t="s">
        <v>667</v>
      </c>
      <c r="AR59" s="474" t="s">
        <v>779</v>
      </c>
      <c r="AS59" s="474" t="s">
        <v>669</v>
      </c>
      <c r="AT59" s="474" t="s">
        <v>670</v>
      </c>
      <c r="AU59" s="474" t="s">
        <v>671</v>
      </c>
      <c r="AV59" s="474" t="s">
        <v>671</v>
      </c>
      <c r="AW59" s="474" t="s">
        <v>672</v>
      </c>
      <c r="AX59" s="474" t="s">
        <v>673</v>
      </c>
      <c r="AY59" s="474" t="s">
        <v>674</v>
      </c>
      <c r="AZ59" s="475" t="s">
        <v>895</v>
      </c>
      <c r="BC59" s="475" t="s">
        <v>675</v>
      </c>
      <c r="BD59" s="474" t="s">
        <v>676</v>
      </c>
      <c r="BF59" s="474" t="s">
        <v>677</v>
      </c>
      <c r="BG59" s="474" t="s">
        <v>678</v>
      </c>
      <c r="BH59" s="474" t="s">
        <v>679</v>
      </c>
      <c r="BI59" s="474" t="s">
        <v>680</v>
      </c>
      <c r="BJ59" s="475" t="s">
        <v>681</v>
      </c>
      <c r="BK59" s="475" t="s">
        <v>681</v>
      </c>
      <c r="BL59" s="475" t="s">
        <v>681</v>
      </c>
      <c r="BM59" s="475" t="s">
        <v>681</v>
      </c>
      <c r="BN59" s="474" t="s">
        <v>682</v>
      </c>
      <c r="BO59" s="474" t="s">
        <v>682</v>
      </c>
      <c r="BP59" s="474" t="s">
        <v>683</v>
      </c>
      <c r="BQ59" s="474" t="s">
        <v>735</v>
      </c>
      <c r="BR59" s="474" t="s">
        <v>685</v>
      </c>
      <c r="BS59" s="474" t="s">
        <v>686</v>
      </c>
      <c r="BT59" s="474" t="s">
        <v>686</v>
      </c>
      <c r="BU59" s="474" t="s">
        <v>738</v>
      </c>
      <c r="BV59" s="474" t="s">
        <v>738</v>
      </c>
      <c r="BW59" s="474" t="s">
        <v>687</v>
      </c>
      <c r="BX59" s="474" t="s">
        <v>687</v>
      </c>
      <c r="BY59" s="474" t="s">
        <v>688</v>
      </c>
      <c r="BZ59" s="474" t="s">
        <v>689</v>
      </c>
      <c r="CA59" s="474" t="s">
        <v>690</v>
      </c>
      <c r="CB59" s="474" t="s">
        <v>781</v>
      </c>
      <c r="CC59" s="475" t="str">
        <f t="shared" si="1"/>
        <v>Glu-A1a(Ax1)</v>
      </c>
      <c r="CD59" s="474" t="s">
        <v>782</v>
      </c>
      <c r="CE59" s="474" t="s">
        <v>693</v>
      </c>
      <c r="CF59" s="474" t="s">
        <v>694</v>
      </c>
      <c r="CG59" s="474" t="s">
        <v>695</v>
      </c>
      <c r="CH59" s="474" t="s">
        <v>696</v>
      </c>
      <c r="CI59" s="474" t="s">
        <v>697</v>
      </c>
      <c r="CJ59" s="474" t="s">
        <v>698</v>
      </c>
      <c r="CK59" s="474" t="s">
        <v>699</v>
      </c>
      <c r="CL59" s="474" t="s">
        <v>699</v>
      </c>
      <c r="CM59" s="474" t="s">
        <v>700</v>
      </c>
      <c r="CN59" s="474" t="s">
        <v>701</v>
      </c>
      <c r="CO59" s="474" t="s">
        <v>702</v>
      </c>
      <c r="CP59" s="474" t="s">
        <v>703</v>
      </c>
      <c r="CQ59" s="474" t="s">
        <v>704</v>
      </c>
      <c r="CR59" s="474" t="s">
        <v>705</v>
      </c>
      <c r="CS59" s="474" t="s">
        <v>705</v>
      </c>
      <c r="CT59" s="474" t="s">
        <v>706</v>
      </c>
      <c r="CU59" s="474" t="s">
        <v>707</v>
      </c>
      <c r="CV59" s="474" t="s">
        <v>772</v>
      </c>
      <c r="CW59" s="474" t="s">
        <v>773</v>
      </c>
      <c r="CX59" s="474" t="s">
        <v>710</v>
      </c>
      <c r="CY59" s="474" t="s">
        <v>711</v>
      </c>
      <c r="CZ59" s="474" t="s">
        <v>712</v>
      </c>
      <c r="DA59" s="474" t="s">
        <v>812</v>
      </c>
      <c r="DB59" s="474" t="s">
        <v>714</v>
      </c>
      <c r="DC59" s="474" t="s">
        <v>788</v>
      </c>
      <c r="DD59" s="474" t="s">
        <v>716</v>
      </c>
      <c r="DE59" s="474" t="s">
        <v>717</v>
      </c>
      <c r="DF59" s="474" t="s">
        <v>744</v>
      </c>
      <c r="DG59" s="474" t="s">
        <v>719</v>
      </c>
      <c r="DH59" s="474" t="s">
        <v>776</v>
      </c>
      <c r="DI59" s="474" t="s">
        <v>721</v>
      </c>
      <c r="DJ59" s="474" t="s">
        <v>722</v>
      </c>
      <c r="DK59" s="474" t="s">
        <v>723</v>
      </c>
      <c r="DL59" s="474" t="s">
        <v>298</v>
      </c>
      <c r="DM59" s="474" t="s">
        <v>725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1115BD-2CF5-4505-B63A-2BA2F4C2C22E}">
  <sheetPr>
    <tabColor rgb="FF92D050"/>
  </sheetPr>
  <dimension ref="A1:BI94"/>
  <sheetViews>
    <sheetView zoomScaleNormal="100" workbookViewId="0">
      <pane xSplit="2" ySplit="6" topLeftCell="C7" activePane="bottomRight" state="frozenSplit"/>
      <selection pane="topRight"/>
      <selection pane="bottomLeft"/>
      <selection pane="bottomRight"/>
    </sheetView>
  </sheetViews>
  <sheetFormatPr defaultColWidth="9.5703125" defaultRowHeight="15"/>
  <cols>
    <col min="1" max="1" width="9.5703125" style="59"/>
    <col min="2" max="2" width="24.42578125" style="56" bestFit="1" customWidth="1"/>
    <col min="3" max="3" width="22.28515625" style="57" bestFit="1" customWidth="1"/>
    <col min="4" max="4" width="9.5703125" style="58"/>
    <col min="5" max="5" width="17.5703125" style="345" customWidth="1"/>
    <col min="6" max="6" width="20.140625" style="345" customWidth="1"/>
    <col min="7" max="7" width="9.5703125" style="58"/>
    <col min="8" max="11" width="20.5703125" style="57" customWidth="1"/>
    <col min="12" max="12" width="9.5703125" style="58"/>
    <col min="13" max="13" width="20.42578125" style="57" bestFit="1" customWidth="1"/>
    <col min="14" max="14" width="9.5703125" style="58"/>
    <col min="15" max="15" width="5.5703125" style="171" bestFit="1" customWidth="1"/>
    <col min="16" max="16" width="31.42578125" style="169" customWidth="1"/>
    <col min="17" max="17" width="10.85546875" style="169" bestFit="1" customWidth="1"/>
    <col min="18" max="18" width="73.7109375" style="173" bestFit="1" customWidth="1"/>
    <col min="19" max="19" width="24.28515625" style="169" customWidth="1"/>
    <col min="20" max="20" width="15.140625" style="170" bestFit="1" customWidth="1"/>
    <col min="21" max="21" width="9.42578125" style="171" bestFit="1" customWidth="1"/>
    <col min="22" max="23" width="9.42578125" style="169" customWidth="1"/>
    <col min="24" max="27" width="6.28515625" style="169" customWidth="1"/>
    <col min="28" max="29" width="11.140625" style="169" customWidth="1"/>
    <col min="30" max="31" width="8.42578125" style="169" customWidth="1"/>
    <col min="32" max="32" width="14" style="171" customWidth="1"/>
    <col min="33" max="33" width="10.42578125" style="171" customWidth="1"/>
    <col min="34" max="34" width="17.5703125" style="171" customWidth="1"/>
    <col min="35" max="35" width="9.5703125" style="58"/>
    <col min="36" max="36" width="8.42578125" style="171" customWidth="1"/>
    <col min="37" max="37" width="26.85546875" style="169" bestFit="1" customWidth="1"/>
    <col min="38" max="38" width="10.5703125" style="169" bestFit="1" customWidth="1"/>
    <col min="39" max="39" width="73.7109375" style="169" bestFit="1" customWidth="1"/>
    <col min="40" max="40" width="29" style="169" bestFit="1" customWidth="1"/>
    <col min="41" max="41" width="12.5703125" style="170" bestFit="1" customWidth="1"/>
    <col min="42" max="42" width="6.85546875" style="171" customWidth="1"/>
    <col min="43" max="48" width="13.5703125" style="171" customWidth="1"/>
    <col min="49" max="51" width="12.28515625" style="171" customWidth="1"/>
    <col min="52" max="52" width="14.85546875" style="171" customWidth="1"/>
    <col min="53" max="53" width="9.5703125" style="58"/>
    <col min="54" max="55" width="9.140625" style="312"/>
    <col min="56" max="56" width="21.42578125" style="312" bestFit="1" customWidth="1"/>
    <col min="57" max="61" width="9.5703125" style="310"/>
    <col min="62" max="16384" width="9.5703125" style="58"/>
  </cols>
  <sheetData>
    <row r="1" spans="1:61" ht="18.75">
      <c r="A1" s="55" t="s">
        <v>913</v>
      </c>
      <c r="O1" s="284" t="s">
        <v>1190</v>
      </c>
      <c r="AJ1" s="284" t="s">
        <v>1189</v>
      </c>
      <c r="AP1" s="169"/>
      <c r="AZ1" s="307"/>
    </row>
    <row r="2" spans="1:61" ht="15.75">
      <c r="O2" s="284" t="s">
        <v>1140</v>
      </c>
      <c r="AJ2" s="284" t="s">
        <v>1220</v>
      </c>
      <c r="AP2" s="169"/>
      <c r="AZ2" s="307"/>
      <c r="BF2" s="312"/>
    </row>
    <row r="3" spans="1:61" ht="18.75">
      <c r="A3" s="58"/>
      <c r="E3" s="58"/>
      <c r="F3" s="58"/>
      <c r="O3" s="287"/>
      <c r="P3" s="175"/>
      <c r="Q3" s="176"/>
      <c r="R3" s="175"/>
      <c r="S3" s="176"/>
      <c r="T3" s="177"/>
      <c r="U3" s="287"/>
      <c r="V3" s="526" t="s">
        <v>1142</v>
      </c>
      <c r="W3" s="528"/>
      <c r="X3" s="526" t="s">
        <v>1191</v>
      </c>
      <c r="Y3" s="528"/>
      <c r="Z3" s="528"/>
      <c r="AA3" s="528"/>
      <c r="AB3" s="526" t="s">
        <v>1143</v>
      </c>
      <c r="AC3" s="528"/>
      <c r="AD3" s="526" t="s">
        <v>1144</v>
      </c>
      <c r="AE3" s="528"/>
      <c r="AF3" s="178"/>
      <c r="AG3" s="179"/>
      <c r="AH3" s="285"/>
      <c r="AJ3" s="180"/>
      <c r="AK3" s="181"/>
      <c r="AL3" s="182"/>
      <c r="AM3" s="182"/>
      <c r="AN3" s="182"/>
      <c r="AO3" s="183"/>
      <c r="AP3" s="180"/>
      <c r="AQ3" s="525" t="s">
        <v>1192</v>
      </c>
      <c r="AR3" s="525"/>
      <c r="AS3" s="525"/>
      <c r="AT3" s="525"/>
      <c r="AU3" s="525"/>
      <c r="AV3" s="525"/>
      <c r="AW3" s="525"/>
      <c r="AX3" s="525"/>
      <c r="AY3" s="525"/>
      <c r="AZ3" s="184"/>
      <c r="BF3" s="312"/>
    </row>
    <row r="4" spans="1:61" ht="18">
      <c r="E4" s="524" t="s">
        <v>1224</v>
      </c>
      <c r="F4" s="524"/>
      <c r="H4" s="62" t="s">
        <v>1021</v>
      </c>
      <c r="M4" s="62" t="s">
        <v>1034</v>
      </c>
      <c r="O4" s="287"/>
      <c r="P4" s="185"/>
      <c r="Q4" s="176" t="s">
        <v>1100</v>
      </c>
      <c r="R4" s="175"/>
      <c r="S4" s="176"/>
      <c r="T4" s="177"/>
      <c r="U4" s="287"/>
      <c r="V4" s="527">
        <v>43647</v>
      </c>
      <c r="W4" s="527"/>
      <c r="X4" s="527">
        <v>43579</v>
      </c>
      <c r="Y4" s="527"/>
      <c r="Z4" s="527">
        <v>43620</v>
      </c>
      <c r="AA4" s="527"/>
      <c r="AB4" s="527">
        <v>43626</v>
      </c>
      <c r="AC4" s="527"/>
      <c r="AD4" s="527">
        <v>43629</v>
      </c>
      <c r="AE4" s="527"/>
      <c r="AF4" s="178"/>
      <c r="AG4" s="179"/>
      <c r="AH4" s="186" t="s">
        <v>1101</v>
      </c>
      <c r="AJ4" s="180"/>
      <c r="AK4" s="187"/>
      <c r="AL4" s="182" t="s">
        <v>1100</v>
      </c>
      <c r="AM4" s="181"/>
      <c r="AN4" s="182"/>
      <c r="AO4" s="183"/>
      <c r="AP4" s="180"/>
      <c r="AQ4" s="525" t="s">
        <v>1193</v>
      </c>
      <c r="AR4" s="525"/>
      <c r="AS4" s="525"/>
      <c r="AT4" s="525"/>
      <c r="AU4" s="525"/>
      <c r="AV4" s="525"/>
      <c r="AW4" s="525" t="s">
        <v>1194</v>
      </c>
      <c r="AX4" s="525"/>
      <c r="AY4" s="525"/>
      <c r="AZ4" s="188" t="s">
        <v>1101</v>
      </c>
      <c r="BF4" s="312"/>
    </row>
    <row r="5" spans="1:61" ht="18">
      <c r="C5" s="62" t="s">
        <v>910</v>
      </c>
      <c r="E5" s="346" t="s">
        <v>1018</v>
      </c>
      <c r="F5" s="346" t="s">
        <v>1019</v>
      </c>
      <c r="H5" s="62" t="s">
        <v>1018</v>
      </c>
      <c r="I5" s="62" t="s">
        <v>1019</v>
      </c>
      <c r="J5" s="62" t="s">
        <v>1018</v>
      </c>
      <c r="K5" s="62" t="s">
        <v>1019</v>
      </c>
      <c r="O5" s="287"/>
      <c r="P5" s="185"/>
      <c r="Q5" s="175" t="s">
        <v>1102</v>
      </c>
      <c r="R5" s="185" t="s">
        <v>1103</v>
      </c>
      <c r="S5" s="189" t="s">
        <v>1104</v>
      </c>
      <c r="T5" s="190" t="s">
        <v>1105</v>
      </c>
      <c r="U5" s="287">
        <v>2019</v>
      </c>
      <c r="V5" s="526" t="s">
        <v>1106</v>
      </c>
      <c r="W5" s="526"/>
      <c r="X5" s="526" t="s">
        <v>1107</v>
      </c>
      <c r="Y5" s="526"/>
      <c r="Z5" s="526" t="s">
        <v>1108</v>
      </c>
      <c r="AA5" s="526"/>
      <c r="AB5" s="526" t="s">
        <v>1109</v>
      </c>
      <c r="AC5" s="526"/>
      <c r="AD5" s="526" t="s">
        <v>1109</v>
      </c>
      <c r="AE5" s="526"/>
      <c r="AF5" s="191" t="s">
        <v>1110</v>
      </c>
      <c r="AG5" s="179" t="s">
        <v>1111</v>
      </c>
      <c r="AH5" s="186" t="s">
        <v>1112</v>
      </c>
      <c r="AJ5" s="180"/>
      <c r="AK5" s="187"/>
      <c r="AL5" s="181" t="s">
        <v>1102</v>
      </c>
      <c r="AM5" s="187" t="s">
        <v>1103</v>
      </c>
      <c r="AN5" s="192" t="s">
        <v>1104</v>
      </c>
      <c r="AO5" s="193" t="s">
        <v>1105</v>
      </c>
      <c r="AP5" s="180">
        <v>2019</v>
      </c>
      <c r="AQ5" s="525" t="s">
        <v>1195</v>
      </c>
      <c r="AR5" s="525"/>
      <c r="AS5" s="525"/>
      <c r="AT5" s="525"/>
      <c r="AU5" s="525"/>
      <c r="AV5" s="525"/>
      <c r="AW5" s="525" t="s">
        <v>1196</v>
      </c>
      <c r="AX5" s="525"/>
      <c r="AY5" s="525"/>
      <c r="AZ5" s="188" t="s">
        <v>1197</v>
      </c>
      <c r="BE5" s="312"/>
      <c r="BF5" s="312"/>
      <c r="BG5" s="312"/>
      <c r="BH5" s="312"/>
      <c r="BI5" s="312"/>
    </row>
    <row r="6" spans="1:61" s="292" customFormat="1" ht="19.5" thickBot="1">
      <c r="A6" s="289" t="s">
        <v>0</v>
      </c>
      <c r="B6" s="290" t="s">
        <v>1</v>
      </c>
      <c r="C6" s="291">
        <v>43614</v>
      </c>
      <c r="E6" s="347" t="s">
        <v>1537</v>
      </c>
      <c r="F6" s="347" t="s">
        <v>1538</v>
      </c>
      <c r="H6" s="293" t="s">
        <v>1020</v>
      </c>
      <c r="I6" s="293" t="s">
        <v>1020</v>
      </c>
      <c r="J6" s="294">
        <v>43641</v>
      </c>
      <c r="K6" s="294">
        <v>43641</v>
      </c>
      <c r="M6" s="295"/>
      <c r="O6" s="296" t="s">
        <v>0</v>
      </c>
      <c r="P6" s="297" t="s">
        <v>1</v>
      </c>
      <c r="Q6" s="297" t="s">
        <v>1145</v>
      </c>
      <c r="R6" s="297" t="s">
        <v>74</v>
      </c>
      <c r="S6" s="298" t="s">
        <v>2</v>
      </c>
      <c r="T6" s="299" t="s">
        <v>1146</v>
      </c>
      <c r="U6" s="296" t="s">
        <v>1113</v>
      </c>
      <c r="V6" s="299" t="s">
        <v>1114</v>
      </c>
      <c r="W6" s="297" t="s">
        <v>1115</v>
      </c>
      <c r="X6" s="299" t="s">
        <v>1114</v>
      </c>
      <c r="Y6" s="297" t="s">
        <v>1115</v>
      </c>
      <c r="Z6" s="299" t="s">
        <v>1114</v>
      </c>
      <c r="AA6" s="297" t="s">
        <v>1115</v>
      </c>
      <c r="AB6" s="299" t="s">
        <v>1114</v>
      </c>
      <c r="AC6" s="297" t="s">
        <v>1115</v>
      </c>
      <c r="AD6" s="299" t="s">
        <v>1114</v>
      </c>
      <c r="AE6" s="297" t="s">
        <v>1115</v>
      </c>
      <c r="AF6" s="300" t="s">
        <v>1198</v>
      </c>
      <c r="AG6" s="300" t="s">
        <v>1199</v>
      </c>
      <c r="AH6" s="301" t="s">
        <v>1200</v>
      </c>
      <c r="AJ6" s="302" t="s">
        <v>0</v>
      </c>
      <c r="AK6" s="303" t="s">
        <v>1</v>
      </c>
      <c r="AL6" s="303" t="s">
        <v>1145</v>
      </c>
      <c r="AM6" s="303" t="s">
        <v>74</v>
      </c>
      <c r="AN6" s="304" t="s">
        <v>2</v>
      </c>
      <c r="AO6" s="305" t="s">
        <v>1219</v>
      </c>
      <c r="AP6" s="302" t="s">
        <v>1113</v>
      </c>
      <c r="AQ6" s="302" t="s">
        <v>1147</v>
      </c>
      <c r="AR6" s="302" t="s">
        <v>1148</v>
      </c>
      <c r="AS6" s="302" t="s">
        <v>1149</v>
      </c>
      <c r="AT6" s="302" t="s">
        <v>1150</v>
      </c>
      <c r="AU6" s="302" t="s">
        <v>1151</v>
      </c>
      <c r="AV6" s="302" t="s">
        <v>1152</v>
      </c>
      <c r="AW6" s="302" t="s">
        <v>1148</v>
      </c>
      <c r="AX6" s="302" t="s">
        <v>1149</v>
      </c>
      <c r="AY6" s="302" t="s">
        <v>1150</v>
      </c>
      <c r="AZ6" s="306" t="s">
        <v>1153</v>
      </c>
      <c r="BB6" s="314" t="s">
        <v>1509</v>
      </c>
      <c r="BC6" s="314" t="s">
        <v>1510</v>
      </c>
      <c r="BD6" s="314" t="s">
        <v>1511</v>
      </c>
      <c r="BF6" s="314"/>
      <c r="BG6" s="314"/>
      <c r="BH6" s="314"/>
      <c r="BI6" s="314"/>
    </row>
    <row r="7" spans="1:61">
      <c r="A7" s="61">
        <v>1</v>
      </c>
      <c r="B7" s="61" t="s">
        <v>3</v>
      </c>
      <c r="C7" s="57">
        <v>4</v>
      </c>
      <c r="E7" s="345">
        <v>1</v>
      </c>
      <c r="F7" s="345">
        <v>10</v>
      </c>
      <c r="H7" s="57" t="s">
        <v>1014</v>
      </c>
      <c r="I7" s="57" t="s">
        <v>1014</v>
      </c>
      <c r="J7" s="57" t="s">
        <v>1014</v>
      </c>
      <c r="K7" s="57" t="s">
        <v>1014</v>
      </c>
      <c r="M7" s="57">
        <v>0</v>
      </c>
      <c r="O7" s="194">
        <v>1</v>
      </c>
      <c r="P7" s="195" t="s">
        <v>3</v>
      </c>
      <c r="Q7" s="196" t="s">
        <v>4</v>
      </c>
      <c r="R7" s="196" t="s">
        <v>3</v>
      </c>
      <c r="S7" s="169" t="s">
        <v>5</v>
      </c>
      <c r="T7" s="197"/>
      <c r="U7" s="198">
        <v>51</v>
      </c>
      <c r="V7" s="170">
        <v>2</v>
      </c>
      <c r="W7" s="173">
        <v>5</v>
      </c>
      <c r="X7" s="170">
        <v>3</v>
      </c>
      <c r="Y7" s="173">
        <v>20</v>
      </c>
      <c r="Z7" s="170">
        <v>2</v>
      </c>
      <c r="AA7" s="173">
        <v>10</v>
      </c>
      <c r="AB7" s="170">
        <v>2</v>
      </c>
      <c r="AC7" s="173">
        <v>5</v>
      </c>
      <c r="AD7" s="170">
        <v>8</v>
      </c>
      <c r="AE7" s="173">
        <v>5</v>
      </c>
      <c r="AF7" s="171" t="s">
        <v>1122</v>
      </c>
      <c r="AG7" s="171">
        <v>4</v>
      </c>
      <c r="AH7" s="180" t="s">
        <v>1116</v>
      </c>
      <c r="AJ7" s="285">
        <v>1</v>
      </c>
      <c r="AK7" s="192" t="s">
        <v>3</v>
      </c>
      <c r="AL7" s="187" t="s">
        <v>4</v>
      </c>
      <c r="AM7" s="187" t="s">
        <v>3</v>
      </c>
      <c r="AN7" s="192" t="s">
        <v>5</v>
      </c>
      <c r="AO7" s="183"/>
      <c r="AP7" s="180">
        <v>51</v>
      </c>
      <c r="AQ7" s="180">
        <v>8</v>
      </c>
      <c r="AR7" s="180">
        <v>8</v>
      </c>
      <c r="AS7" s="180">
        <v>8</v>
      </c>
      <c r="AT7" s="180">
        <v>8</v>
      </c>
      <c r="AU7" s="180">
        <v>8</v>
      </c>
      <c r="AV7" s="180">
        <v>8</v>
      </c>
      <c r="AW7" s="285" t="s">
        <v>1154</v>
      </c>
      <c r="AX7" s="285" t="s">
        <v>1154</v>
      </c>
      <c r="AY7" s="285" t="s">
        <v>1154</v>
      </c>
      <c r="AZ7" s="180" t="s">
        <v>1116</v>
      </c>
      <c r="BB7" s="312" t="s">
        <v>640</v>
      </c>
      <c r="BC7" s="312">
        <v>1</v>
      </c>
      <c r="BD7" s="325" t="s">
        <v>3</v>
      </c>
    </row>
    <row r="8" spans="1:61">
      <c r="A8" s="61">
        <v>2</v>
      </c>
      <c r="B8" s="61" t="s">
        <v>76</v>
      </c>
      <c r="C8" s="57">
        <v>6</v>
      </c>
      <c r="E8" s="345">
        <v>4</v>
      </c>
      <c r="F8" s="345">
        <v>35</v>
      </c>
      <c r="H8" s="57" t="s">
        <v>1014</v>
      </c>
      <c r="I8" s="57" t="s">
        <v>1014</v>
      </c>
      <c r="J8" s="57" t="s">
        <v>1014</v>
      </c>
      <c r="K8" s="57" t="s">
        <v>1014</v>
      </c>
      <c r="M8" s="57">
        <v>3</v>
      </c>
      <c r="O8" s="194">
        <v>2</v>
      </c>
      <c r="P8" s="169" t="s">
        <v>76</v>
      </c>
      <c r="Q8" s="199" t="s">
        <v>4</v>
      </c>
      <c r="R8" s="196" t="s">
        <v>76</v>
      </c>
      <c r="S8" s="169" t="s">
        <v>5</v>
      </c>
      <c r="T8" s="200"/>
      <c r="U8" s="198">
        <v>52</v>
      </c>
      <c r="V8" s="170">
        <v>8</v>
      </c>
      <c r="W8" s="173">
        <v>60</v>
      </c>
      <c r="X8" s="170">
        <v>3</v>
      </c>
      <c r="Y8" s="173">
        <v>20</v>
      </c>
      <c r="Z8" s="170">
        <v>5</v>
      </c>
      <c r="AA8" s="173">
        <v>30</v>
      </c>
      <c r="AB8" s="170">
        <v>2</v>
      </c>
      <c r="AC8" s="173">
        <v>5</v>
      </c>
      <c r="AD8" s="170">
        <v>0</v>
      </c>
      <c r="AE8" s="173">
        <v>0</v>
      </c>
      <c r="AF8" s="171" t="s">
        <v>1117</v>
      </c>
      <c r="AG8" s="171">
        <v>7</v>
      </c>
      <c r="AH8" s="180" t="s">
        <v>1118</v>
      </c>
      <c r="AJ8" s="285">
        <v>2</v>
      </c>
      <c r="AK8" s="192" t="s">
        <v>76</v>
      </c>
      <c r="AL8" s="181" t="s">
        <v>4</v>
      </c>
      <c r="AM8" s="187" t="s">
        <v>76</v>
      </c>
      <c r="AN8" s="192" t="s">
        <v>5</v>
      </c>
      <c r="AO8" s="193"/>
      <c r="AP8" s="180">
        <v>52</v>
      </c>
      <c r="AQ8" s="180">
        <v>8</v>
      </c>
      <c r="AR8" s="180">
        <v>8</v>
      </c>
      <c r="AS8" s="180">
        <v>8</v>
      </c>
      <c r="AT8" s="180">
        <v>8</v>
      </c>
      <c r="AU8" s="180">
        <v>8</v>
      </c>
      <c r="AV8" s="180">
        <v>8</v>
      </c>
      <c r="AW8" s="285" t="s">
        <v>1159</v>
      </c>
      <c r="AX8" s="285" t="s">
        <v>1155</v>
      </c>
      <c r="AY8" s="285" t="s">
        <v>1158</v>
      </c>
      <c r="AZ8" s="180" t="s">
        <v>1118</v>
      </c>
      <c r="BB8" s="312" t="s">
        <v>640</v>
      </c>
      <c r="BC8" s="312">
        <v>2</v>
      </c>
      <c r="BD8" s="325" t="s">
        <v>76</v>
      </c>
    </row>
    <row r="9" spans="1:61">
      <c r="A9" s="61">
        <v>3</v>
      </c>
      <c r="B9" s="61" t="s">
        <v>77</v>
      </c>
      <c r="C9" s="57">
        <v>8</v>
      </c>
      <c r="E9" s="345">
        <v>7</v>
      </c>
      <c r="F9" s="345">
        <v>80</v>
      </c>
      <c r="H9" s="57" t="s">
        <v>1014</v>
      </c>
      <c r="I9" s="57" t="s">
        <v>1014</v>
      </c>
      <c r="J9" s="57" t="s">
        <v>1014</v>
      </c>
      <c r="K9" s="57" t="s">
        <v>1014</v>
      </c>
      <c r="M9" s="57">
        <v>7</v>
      </c>
      <c r="O9" s="194">
        <v>3</v>
      </c>
      <c r="P9" s="195" t="s">
        <v>77</v>
      </c>
      <c r="Q9" s="196" t="s">
        <v>4</v>
      </c>
      <c r="R9" s="196" t="s">
        <v>77</v>
      </c>
      <c r="S9" s="169" t="s">
        <v>5</v>
      </c>
      <c r="T9" s="200"/>
      <c r="U9" s="198">
        <v>53</v>
      </c>
      <c r="V9" s="170">
        <v>8</v>
      </c>
      <c r="W9" s="173">
        <v>100</v>
      </c>
      <c r="X9" s="170">
        <v>8</v>
      </c>
      <c r="Y9" s="173">
        <v>80</v>
      </c>
      <c r="Z9" s="170">
        <v>5</v>
      </c>
      <c r="AA9" s="173">
        <v>30</v>
      </c>
      <c r="AB9" s="170">
        <v>5</v>
      </c>
      <c r="AC9" s="173">
        <v>5</v>
      </c>
      <c r="AD9" s="170">
        <v>8</v>
      </c>
      <c r="AE9" s="173">
        <v>5</v>
      </c>
      <c r="AF9" s="171" t="s">
        <v>1119</v>
      </c>
      <c r="AG9" s="171">
        <v>9</v>
      </c>
      <c r="AH9" s="180" t="s">
        <v>1118</v>
      </c>
      <c r="AJ9" s="285">
        <v>3</v>
      </c>
      <c r="AK9" s="192" t="s">
        <v>77</v>
      </c>
      <c r="AL9" s="187" t="s">
        <v>4</v>
      </c>
      <c r="AM9" s="187" t="s">
        <v>77</v>
      </c>
      <c r="AN9" s="192" t="s">
        <v>5</v>
      </c>
      <c r="AO9" s="193"/>
      <c r="AP9" s="180">
        <v>53</v>
      </c>
      <c r="AQ9" s="180">
        <v>8</v>
      </c>
      <c r="AR9" s="180">
        <v>8</v>
      </c>
      <c r="AS9" s="180">
        <v>8</v>
      </c>
      <c r="AT9" s="180">
        <v>8</v>
      </c>
      <c r="AU9" s="180">
        <v>8</v>
      </c>
      <c r="AV9" s="180">
        <v>8</v>
      </c>
      <c r="AW9" s="285" t="s">
        <v>1155</v>
      </c>
      <c r="AX9" s="285" t="s">
        <v>1155</v>
      </c>
      <c r="AY9" s="285" t="s">
        <v>1155</v>
      </c>
      <c r="AZ9" s="180" t="s">
        <v>1118</v>
      </c>
      <c r="BB9" s="312" t="s">
        <v>640</v>
      </c>
      <c r="BC9" s="312">
        <v>3</v>
      </c>
      <c r="BD9" s="326" t="s">
        <v>77</v>
      </c>
    </row>
    <row r="10" spans="1:61">
      <c r="A10" s="61">
        <v>4</v>
      </c>
      <c r="B10" s="61" t="s">
        <v>6</v>
      </c>
      <c r="C10" s="57">
        <v>8</v>
      </c>
      <c r="E10" s="345">
        <v>8</v>
      </c>
      <c r="F10" s="345">
        <v>90</v>
      </c>
      <c r="H10" s="57" t="s">
        <v>1014</v>
      </c>
      <c r="I10" s="57" t="s">
        <v>1014</v>
      </c>
      <c r="J10" s="57" t="s">
        <v>1014</v>
      </c>
      <c r="K10" s="57" t="s">
        <v>1014</v>
      </c>
      <c r="M10" s="57">
        <v>0</v>
      </c>
      <c r="O10" s="194">
        <v>4</v>
      </c>
      <c r="P10" s="195" t="s">
        <v>6</v>
      </c>
      <c r="Q10" s="196" t="s">
        <v>4</v>
      </c>
      <c r="R10" s="196" t="s">
        <v>6</v>
      </c>
      <c r="S10" s="169" t="s">
        <v>5</v>
      </c>
      <c r="T10" s="200"/>
      <c r="U10" s="198">
        <v>54</v>
      </c>
      <c r="V10" s="170">
        <v>8</v>
      </c>
      <c r="W10" s="173">
        <v>100</v>
      </c>
      <c r="X10" s="170">
        <v>5</v>
      </c>
      <c r="Y10" s="173">
        <v>20</v>
      </c>
      <c r="Z10" s="170">
        <v>5</v>
      </c>
      <c r="AA10" s="173">
        <v>30</v>
      </c>
      <c r="AB10" s="170">
        <v>8</v>
      </c>
      <c r="AC10" s="173">
        <v>10</v>
      </c>
      <c r="AD10" s="170">
        <v>0</v>
      </c>
      <c r="AE10" s="173">
        <v>0</v>
      </c>
      <c r="AF10" s="171" t="s">
        <v>1119</v>
      </c>
      <c r="AG10" s="171">
        <v>9</v>
      </c>
      <c r="AH10" s="180" t="s">
        <v>1120</v>
      </c>
      <c r="AJ10" s="285">
        <v>4</v>
      </c>
      <c r="AK10" s="192" t="s">
        <v>6</v>
      </c>
      <c r="AL10" s="187" t="s">
        <v>4</v>
      </c>
      <c r="AM10" s="187" t="s">
        <v>6</v>
      </c>
      <c r="AN10" s="192" t="s">
        <v>5</v>
      </c>
      <c r="AO10" s="193"/>
      <c r="AP10" s="180">
        <v>54</v>
      </c>
      <c r="AQ10" s="180">
        <v>8</v>
      </c>
      <c r="AR10" s="180">
        <v>8</v>
      </c>
      <c r="AS10" s="180">
        <v>8</v>
      </c>
      <c r="AT10" s="180">
        <v>8</v>
      </c>
      <c r="AU10" s="180">
        <v>8</v>
      </c>
      <c r="AV10" s="180">
        <v>8</v>
      </c>
      <c r="AW10" s="285" t="s">
        <v>1155</v>
      </c>
      <c r="AX10" s="285" t="s">
        <v>1157</v>
      </c>
      <c r="AY10" s="285" t="s">
        <v>1155</v>
      </c>
      <c r="AZ10" s="180" t="s">
        <v>1120</v>
      </c>
      <c r="BB10" s="312" t="s">
        <v>640</v>
      </c>
      <c r="BC10" s="312">
        <v>4</v>
      </c>
      <c r="BD10" s="326" t="s">
        <v>6</v>
      </c>
    </row>
    <row r="11" spans="1:61">
      <c r="A11" s="61">
        <v>5</v>
      </c>
      <c r="B11" s="61" t="s">
        <v>78</v>
      </c>
      <c r="C11" s="57">
        <v>6</v>
      </c>
      <c r="E11" s="345">
        <v>4</v>
      </c>
      <c r="F11" s="345">
        <v>10</v>
      </c>
      <c r="H11" s="57">
        <v>6</v>
      </c>
      <c r="I11" s="57">
        <v>20</v>
      </c>
      <c r="J11" s="57">
        <v>5</v>
      </c>
      <c r="K11" s="57">
        <v>25</v>
      </c>
      <c r="M11" s="57">
        <v>3</v>
      </c>
      <c r="O11" s="194">
        <v>5</v>
      </c>
      <c r="P11" s="195" t="s">
        <v>78</v>
      </c>
      <c r="Q11" s="196" t="s">
        <v>4</v>
      </c>
      <c r="R11" s="196" t="s">
        <v>79</v>
      </c>
      <c r="S11" s="169" t="s">
        <v>80</v>
      </c>
      <c r="T11" s="200"/>
      <c r="U11" s="198">
        <v>55</v>
      </c>
      <c r="V11" s="170">
        <v>8</v>
      </c>
      <c r="W11" s="173">
        <v>40</v>
      </c>
      <c r="X11" s="170">
        <v>2</v>
      </c>
      <c r="Y11" s="173">
        <v>10</v>
      </c>
      <c r="Z11" s="170">
        <v>2</v>
      </c>
      <c r="AA11" s="173">
        <v>10</v>
      </c>
      <c r="AB11" s="170">
        <v>2</v>
      </c>
      <c r="AC11" s="173">
        <v>5</v>
      </c>
      <c r="AD11" s="170">
        <v>0</v>
      </c>
      <c r="AE11" s="173">
        <v>0</v>
      </c>
      <c r="AF11" s="171" t="s">
        <v>1117</v>
      </c>
      <c r="AG11" s="171">
        <v>6</v>
      </c>
      <c r="AH11" s="180" t="s">
        <v>1116</v>
      </c>
      <c r="AJ11" s="285">
        <v>5</v>
      </c>
      <c r="AK11" s="192" t="s">
        <v>78</v>
      </c>
      <c r="AL11" s="187" t="s">
        <v>4</v>
      </c>
      <c r="AM11" s="187" t="s">
        <v>79</v>
      </c>
      <c r="AN11" s="192" t="s">
        <v>80</v>
      </c>
      <c r="AO11" s="193"/>
      <c r="AP11" s="180">
        <v>55</v>
      </c>
      <c r="AQ11" s="180">
        <v>8</v>
      </c>
      <c r="AR11" s="180">
        <v>8</v>
      </c>
      <c r="AS11" s="180">
        <v>8</v>
      </c>
      <c r="AT11" s="180">
        <v>8</v>
      </c>
      <c r="AU11" s="180">
        <v>8</v>
      </c>
      <c r="AV11" s="180">
        <v>8</v>
      </c>
      <c r="AW11" s="285" t="s">
        <v>1154</v>
      </c>
      <c r="AX11" s="285" t="s">
        <v>1168</v>
      </c>
      <c r="AY11" s="285" t="s">
        <v>1169</v>
      </c>
      <c r="AZ11" s="180" t="s">
        <v>1116</v>
      </c>
      <c r="BB11" s="312" t="s">
        <v>640</v>
      </c>
      <c r="BC11" s="312">
        <v>5</v>
      </c>
      <c r="BD11" s="326" t="s">
        <v>78</v>
      </c>
    </row>
    <row r="12" spans="1:61">
      <c r="A12" s="61">
        <v>6</v>
      </c>
      <c r="B12" s="61" t="s">
        <v>81</v>
      </c>
      <c r="C12" s="57">
        <v>7</v>
      </c>
      <c r="E12" s="345">
        <v>5</v>
      </c>
      <c r="F12" s="345">
        <v>20</v>
      </c>
      <c r="H12" s="57">
        <v>6</v>
      </c>
      <c r="I12" s="57">
        <v>20</v>
      </c>
      <c r="J12" s="57">
        <v>5</v>
      </c>
      <c r="K12" s="57">
        <v>45</v>
      </c>
      <c r="M12" s="57">
        <v>6</v>
      </c>
      <c r="O12" s="194">
        <v>6</v>
      </c>
      <c r="P12" s="195" t="s">
        <v>81</v>
      </c>
      <c r="Q12" s="196" t="s">
        <v>4</v>
      </c>
      <c r="R12" s="196" t="s">
        <v>79</v>
      </c>
      <c r="S12" s="169" t="s">
        <v>80</v>
      </c>
      <c r="T12" s="200"/>
      <c r="U12" s="198">
        <v>56</v>
      </c>
      <c r="V12" s="170">
        <v>5</v>
      </c>
      <c r="W12" s="173">
        <v>40</v>
      </c>
      <c r="X12" s="170">
        <v>8</v>
      </c>
      <c r="Y12" s="173">
        <v>30</v>
      </c>
      <c r="Z12" s="170">
        <v>5</v>
      </c>
      <c r="AA12" s="173">
        <v>30</v>
      </c>
      <c r="AB12" s="170">
        <v>2</v>
      </c>
      <c r="AC12" s="173">
        <v>5</v>
      </c>
      <c r="AD12" s="170">
        <v>0</v>
      </c>
      <c r="AE12" s="173">
        <v>0</v>
      </c>
      <c r="AF12" s="171" t="s">
        <v>1122</v>
      </c>
      <c r="AG12" s="171">
        <v>4</v>
      </c>
      <c r="AH12" s="180" t="s">
        <v>1118</v>
      </c>
      <c r="AJ12" s="285">
        <v>6</v>
      </c>
      <c r="AK12" s="192" t="s">
        <v>81</v>
      </c>
      <c r="AL12" s="187" t="s">
        <v>4</v>
      </c>
      <c r="AM12" s="187" t="s">
        <v>79</v>
      </c>
      <c r="AN12" s="192" t="s">
        <v>80</v>
      </c>
      <c r="AO12" s="193"/>
      <c r="AP12" s="180">
        <v>56</v>
      </c>
      <c r="AQ12" s="180">
        <v>8</v>
      </c>
      <c r="AR12" s="180">
        <v>8</v>
      </c>
      <c r="AS12" s="180">
        <v>8</v>
      </c>
      <c r="AT12" s="180">
        <v>8</v>
      </c>
      <c r="AU12" s="180">
        <v>8</v>
      </c>
      <c r="AV12" s="180">
        <v>8</v>
      </c>
      <c r="AW12" s="285" t="s">
        <v>1155</v>
      </c>
      <c r="AX12" s="285" t="s">
        <v>1170</v>
      </c>
      <c r="AY12" s="285" t="s">
        <v>1155</v>
      </c>
      <c r="AZ12" s="180" t="s">
        <v>1118</v>
      </c>
      <c r="BB12" s="312" t="s">
        <v>640</v>
      </c>
      <c r="BC12" s="312">
        <v>6</v>
      </c>
      <c r="BD12" s="326" t="s">
        <v>81</v>
      </c>
    </row>
    <row r="13" spans="1:61">
      <c r="A13" s="61">
        <v>7</v>
      </c>
      <c r="B13" s="61" t="s">
        <v>82</v>
      </c>
      <c r="C13" s="57">
        <v>7</v>
      </c>
      <c r="E13" s="345">
        <v>6</v>
      </c>
      <c r="F13" s="345">
        <v>10</v>
      </c>
      <c r="H13" s="57">
        <v>4</v>
      </c>
      <c r="I13" s="57">
        <v>5</v>
      </c>
      <c r="J13" s="57">
        <v>6</v>
      </c>
      <c r="K13" s="57">
        <v>35</v>
      </c>
      <c r="M13" s="57">
        <v>0</v>
      </c>
      <c r="O13" s="194">
        <v>7</v>
      </c>
      <c r="P13" s="195" t="s">
        <v>82</v>
      </c>
      <c r="Q13" s="196" t="s">
        <v>4</v>
      </c>
      <c r="R13" s="196" t="s">
        <v>83</v>
      </c>
      <c r="S13" s="169" t="s">
        <v>80</v>
      </c>
      <c r="T13" s="197"/>
      <c r="U13" s="198">
        <v>57</v>
      </c>
      <c r="V13" s="170">
        <v>8</v>
      </c>
      <c r="W13" s="173">
        <v>20</v>
      </c>
      <c r="X13" s="170">
        <v>2</v>
      </c>
      <c r="Y13" s="173">
        <v>10</v>
      </c>
      <c r="Z13" s="170">
        <v>2</v>
      </c>
      <c r="AA13" s="173">
        <v>10</v>
      </c>
      <c r="AB13" s="170">
        <v>2</v>
      </c>
      <c r="AC13" s="173">
        <v>2</v>
      </c>
      <c r="AD13" s="170">
        <v>0</v>
      </c>
      <c r="AE13" s="173">
        <v>0</v>
      </c>
      <c r="AF13" s="171" t="s">
        <v>1121</v>
      </c>
      <c r="AG13" s="171">
        <v>5</v>
      </c>
      <c r="AH13" s="180" t="s">
        <v>1116</v>
      </c>
      <c r="AJ13" s="285">
        <v>7</v>
      </c>
      <c r="AK13" s="192" t="s">
        <v>82</v>
      </c>
      <c r="AL13" s="187" t="s">
        <v>4</v>
      </c>
      <c r="AM13" s="187" t="s">
        <v>83</v>
      </c>
      <c r="AN13" s="192" t="s">
        <v>80</v>
      </c>
      <c r="AO13" s="183"/>
      <c r="AP13" s="180">
        <v>57</v>
      </c>
      <c r="AQ13" s="180">
        <v>8</v>
      </c>
      <c r="AR13" s="180">
        <v>8</v>
      </c>
      <c r="AS13" s="180">
        <v>8</v>
      </c>
      <c r="AT13" s="180">
        <v>8</v>
      </c>
      <c r="AU13" s="180">
        <v>8</v>
      </c>
      <c r="AV13" s="180">
        <v>8</v>
      </c>
      <c r="AW13" s="285" t="s">
        <v>1163</v>
      </c>
      <c r="AX13" s="285" t="s">
        <v>1154</v>
      </c>
      <c r="AY13" s="285" t="s">
        <v>1158</v>
      </c>
      <c r="AZ13" s="180" t="s">
        <v>1116</v>
      </c>
      <c r="BB13" s="312" t="s">
        <v>640</v>
      </c>
      <c r="BC13" s="312">
        <v>7</v>
      </c>
      <c r="BD13" s="326" t="s">
        <v>82</v>
      </c>
    </row>
    <row r="14" spans="1:61">
      <c r="A14" s="61">
        <v>8</v>
      </c>
      <c r="B14" s="61" t="s">
        <v>84</v>
      </c>
      <c r="C14" s="57">
        <v>5</v>
      </c>
      <c r="E14" s="345">
        <v>7</v>
      </c>
      <c r="F14" s="345">
        <v>10</v>
      </c>
      <c r="H14" s="57">
        <v>6</v>
      </c>
      <c r="I14" s="57">
        <v>35</v>
      </c>
      <c r="J14" s="57">
        <v>5</v>
      </c>
      <c r="K14" s="57">
        <v>30</v>
      </c>
      <c r="M14" s="57">
        <v>0</v>
      </c>
      <c r="O14" s="194">
        <v>8</v>
      </c>
      <c r="P14" s="196" t="s">
        <v>84</v>
      </c>
      <c r="Q14" s="196" t="s">
        <v>4</v>
      </c>
      <c r="R14" s="196" t="s">
        <v>85</v>
      </c>
      <c r="S14" s="195" t="s">
        <v>80</v>
      </c>
      <c r="U14" s="198">
        <v>58</v>
      </c>
      <c r="V14" s="170">
        <v>8</v>
      </c>
      <c r="W14" s="173">
        <v>10</v>
      </c>
      <c r="X14" s="170">
        <v>2</v>
      </c>
      <c r="Y14" s="173">
        <v>10</v>
      </c>
      <c r="Z14" s="170">
        <v>2</v>
      </c>
      <c r="AA14" s="173">
        <v>10</v>
      </c>
      <c r="AB14" s="170">
        <v>3</v>
      </c>
      <c r="AC14" s="173">
        <v>5</v>
      </c>
      <c r="AD14" s="170">
        <v>0</v>
      </c>
      <c r="AE14" s="173">
        <v>0</v>
      </c>
      <c r="AF14" s="171" t="s">
        <v>1121</v>
      </c>
      <c r="AG14" s="171">
        <v>5</v>
      </c>
      <c r="AH14" s="180" t="s">
        <v>1126</v>
      </c>
      <c r="AJ14" s="285">
        <v>8</v>
      </c>
      <c r="AK14" s="187" t="s">
        <v>84</v>
      </c>
      <c r="AL14" s="187" t="s">
        <v>4</v>
      </c>
      <c r="AM14" s="187" t="s">
        <v>85</v>
      </c>
      <c r="AN14" s="192" t="s">
        <v>80</v>
      </c>
      <c r="AO14" s="193"/>
      <c r="AP14" s="180">
        <v>58</v>
      </c>
      <c r="AQ14" s="180">
        <v>8</v>
      </c>
      <c r="AR14" s="180">
        <v>8</v>
      </c>
      <c r="AS14" s="180">
        <v>8</v>
      </c>
      <c r="AT14" s="180">
        <v>8</v>
      </c>
      <c r="AU14" s="180">
        <v>8</v>
      </c>
      <c r="AV14" s="180">
        <v>8</v>
      </c>
      <c r="AW14" s="285" t="s">
        <v>1158</v>
      </c>
      <c r="AX14" s="285" t="s">
        <v>1163</v>
      </c>
      <c r="AY14" s="285" t="s">
        <v>1158</v>
      </c>
      <c r="AZ14" s="180" t="s">
        <v>1126</v>
      </c>
      <c r="BB14" s="312" t="s">
        <v>640</v>
      </c>
      <c r="BC14" s="312">
        <v>8</v>
      </c>
      <c r="BD14" s="326" t="s">
        <v>84</v>
      </c>
    </row>
    <row r="15" spans="1:61">
      <c r="A15" s="61">
        <v>9</v>
      </c>
      <c r="B15" s="61" t="s">
        <v>9</v>
      </c>
      <c r="C15" s="57">
        <v>7</v>
      </c>
      <c r="E15" s="345">
        <v>6</v>
      </c>
      <c r="F15" s="345">
        <v>75</v>
      </c>
      <c r="H15" s="57">
        <v>4</v>
      </c>
      <c r="I15" s="57">
        <v>30</v>
      </c>
      <c r="J15" s="57">
        <v>7</v>
      </c>
      <c r="K15" s="57">
        <v>60</v>
      </c>
      <c r="M15" s="57">
        <v>3.5</v>
      </c>
      <c r="O15" s="171">
        <v>9</v>
      </c>
      <c r="P15" s="169" t="s">
        <v>9</v>
      </c>
      <c r="Q15" s="169" t="s">
        <v>7</v>
      </c>
      <c r="R15" s="173" t="s">
        <v>86</v>
      </c>
      <c r="S15" s="169" t="s">
        <v>8</v>
      </c>
      <c r="U15" s="198">
        <v>59</v>
      </c>
      <c r="V15" s="170">
        <v>8</v>
      </c>
      <c r="W15" s="173">
        <v>60</v>
      </c>
      <c r="X15" s="170">
        <v>2</v>
      </c>
      <c r="Y15" s="173">
        <v>10</v>
      </c>
      <c r="Z15" s="170">
        <v>3</v>
      </c>
      <c r="AA15" s="173">
        <v>30</v>
      </c>
      <c r="AB15" s="170">
        <v>8</v>
      </c>
      <c r="AC15" s="173">
        <v>5</v>
      </c>
      <c r="AD15" s="170">
        <v>2</v>
      </c>
      <c r="AE15" s="173">
        <v>5</v>
      </c>
      <c r="AF15" s="171" t="s">
        <v>1117</v>
      </c>
      <c r="AG15" s="171">
        <v>7</v>
      </c>
      <c r="AH15" s="180" t="s">
        <v>1118</v>
      </c>
      <c r="AJ15" s="285">
        <v>9</v>
      </c>
      <c r="AK15" s="192" t="s">
        <v>9</v>
      </c>
      <c r="AL15" s="192" t="s">
        <v>7</v>
      </c>
      <c r="AM15" s="187" t="s">
        <v>86</v>
      </c>
      <c r="AN15" s="192" t="s">
        <v>8</v>
      </c>
      <c r="AO15" s="193"/>
      <c r="AP15" s="180">
        <v>59</v>
      </c>
      <c r="AQ15" s="180">
        <v>8</v>
      </c>
      <c r="AR15" s="180">
        <v>8</v>
      </c>
      <c r="AS15" s="180">
        <v>8</v>
      </c>
      <c r="AT15" s="180">
        <v>8</v>
      </c>
      <c r="AU15" s="180">
        <v>8</v>
      </c>
      <c r="AV15" s="180">
        <v>8</v>
      </c>
      <c r="AW15" s="285" t="s">
        <v>1154</v>
      </c>
      <c r="AX15" s="285" t="s">
        <v>1155</v>
      </c>
      <c r="AY15" s="285" t="s">
        <v>1164</v>
      </c>
      <c r="AZ15" s="180" t="s">
        <v>1118</v>
      </c>
      <c r="BB15" s="312" t="s">
        <v>640</v>
      </c>
      <c r="BC15" s="312">
        <v>9</v>
      </c>
      <c r="BD15" s="326" t="s">
        <v>9</v>
      </c>
    </row>
    <row r="16" spans="1:61">
      <c r="A16" s="61">
        <v>10</v>
      </c>
      <c r="B16" s="61" t="s">
        <v>87</v>
      </c>
      <c r="C16" s="57">
        <v>6</v>
      </c>
      <c r="E16" s="345">
        <v>5</v>
      </c>
      <c r="F16" s="345">
        <v>20</v>
      </c>
      <c r="H16" s="57">
        <v>5</v>
      </c>
      <c r="I16" s="57">
        <v>30</v>
      </c>
      <c r="J16" s="57">
        <v>6</v>
      </c>
      <c r="K16" s="57">
        <v>60</v>
      </c>
      <c r="M16" s="57">
        <v>1.5</v>
      </c>
      <c r="O16" s="171">
        <v>10</v>
      </c>
      <c r="P16" s="169" t="s">
        <v>87</v>
      </c>
      <c r="Q16" s="169" t="s">
        <v>4</v>
      </c>
      <c r="R16" s="173" t="s">
        <v>10</v>
      </c>
      <c r="S16" s="169" t="s">
        <v>8</v>
      </c>
      <c r="U16" s="198">
        <v>60</v>
      </c>
      <c r="V16" s="170">
        <v>8</v>
      </c>
      <c r="W16" s="173">
        <v>40</v>
      </c>
      <c r="X16" s="170">
        <v>2</v>
      </c>
      <c r="Y16" s="173">
        <v>10</v>
      </c>
      <c r="Z16" s="170">
        <v>2</v>
      </c>
      <c r="AA16" s="173">
        <v>5</v>
      </c>
      <c r="AB16" s="170">
        <v>8</v>
      </c>
      <c r="AC16" s="173">
        <v>5</v>
      </c>
      <c r="AD16" s="170">
        <v>0</v>
      </c>
      <c r="AE16" s="173">
        <v>0</v>
      </c>
      <c r="AF16" s="171" t="s">
        <v>1117</v>
      </c>
      <c r="AG16" s="171">
        <v>6</v>
      </c>
      <c r="AH16" s="180" t="s">
        <v>1116</v>
      </c>
      <c r="AJ16" s="285">
        <v>10</v>
      </c>
      <c r="AK16" s="192" t="s">
        <v>87</v>
      </c>
      <c r="AL16" s="192" t="s">
        <v>4</v>
      </c>
      <c r="AM16" s="187" t="s">
        <v>10</v>
      </c>
      <c r="AN16" s="192" t="s">
        <v>8</v>
      </c>
      <c r="AO16" s="193"/>
      <c r="AP16" s="180">
        <v>60</v>
      </c>
      <c r="AQ16" s="180">
        <v>8</v>
      </c>
      <c r="AR16" s="180">
        <v>8</v>
      </c>
      <c r="AS16" s="180">
        <v>8</v>
      </c>
      <c r="AT16" s="180">
        <v>8</v>
      </c>
      <c r="AU16" s="180">
        <v>8</v>
      </c>
      <c r="AV16" s="180">
        <v>8</v>
      </c>
      <c r="AW16" s="285" t="s">
        <v>1154</v>
      </c>
      <c r="AX16" s="285" t="s">
        <v>1170</v>
      </c>
      <c r="AY16" s="285" t="s">
        <v>1171</v>
      </c>
      <c r="AZ16" s="180" t="s">
        <v>1116</v>
      </c>
      <c r="BB16" s="312" t="s">
        <v>640</v>
      </c>
      <c r="BC16" s="312">
        <v>10</v>
      </c>
      <c r="BD16" s="327" t="s">
        <v>87</v>
      </c>
    </row>
    <row r="17" spans="1:56">
      <c r="A17" s="61">
        <v>11</v>
      </c>
      <c r="B17" s="61" t="s">
        <v>88</v>
      </c>
      <c r="C17" s="57">
        <v>5</v>
      </c>
      <c r="E17" s="345">
        <v>4</v>
      </c>
      <c r="F17" s="345">
        <v>5</v>
      </c>
      <c r="H17" s="57">
        <v>5</v>
      </c>
      <c r="I17" s="57">
        <v>50</v>
      </c>
      <c r="J17" s="57">
        <v>7</v>
      </c>
      <c r="K17" s="57">
        <v>55</v>
      </c>
      <c r="M17" s="57">
        <v>3.5</v>
      </c>
      <c r="O17" s="171">
        <v>11</v>
      </c>
      <c r="P17" s="169" t="s">
        <v>88</v>
      </c>
      <c r="Q17" s="169" t="s">
        <v>4</v>
      </c>
      <c r="R17" s="173" t="s">
        <v>89</v>
      </c>
      <c r="S17" s="169" t="s">
        <v>8</v>
      </c>
      <c r="U17" s="198">
        <v>62</v>
      </c>
      <c r="V17" s="170">
        <v>5</v>
      </c>
      <c r="W17" s="173">
        <v>40</v>
      </c>
      <c r="X17" s="170">
        <v>2</v>
      </c>
      <c r="Y17" s="173">
        <v>10</v>
      </c>
      <c r="Z17" s="170">
        <v>2</v>
      </c>
      <c r="AA17" s="173">
        <v>10</v>
      </c>
      <c r="AB17" s="170">
        <v>2</v>
      </c>
      <c r="AC17" s="173">
        <v>5</v>
      </c>
      <c r="AD17" s="170">
        <v>0</v>
      </c>
      <c r="AE17" s="173">
        <v>0</v>
      </c>
      <c r="AF17" s="171" t="s">
        <v>1122</v>
      </c>
      <c r="AG17" s="171">
        <v>4</v>
      </c>
      <c r="AH17" s="180" t="s">
        <v>1116</v>
      </c>
      <c r="AJ17" s="285">
        <v>11</v>
      </c>
      <c r="AK17" s="192" t="s">
        <v>88</v>
      </c>
      <c r="AL17" s="192" t="s">
        <v>4</v>
      </c>
      <c r="AM17" s="187" t="s">
        <v>89</v>
      </c>
      <c r="AN17" s="192" t="s">
        <v>8</v>
      </c>
      <c r="AO17" s="193"/>
      <c r="AP17" s="180">
        <v>62</v>
      </c>
      <c r="AQ17" s="180">
        <v>8</v>
      </c>
      <c r="AR17" s="180">
        <v>8</v>
      </c>
      <c r="AS17" s="180">
        <v>8</v>
      </c>
      <c r="AT17" s="180">
        <v>8</v>
      </c>
      <c r="AU17" s="180">
        <v>8</v>
      </c>
      <c r="AV17" s="180">
        <v>8</v>
      </c>
      <c r="AW17" s="285" t="s">
        <v>1158</v>
      </c>
      <c r="AX17" s="285" t="s">
        <v>1154</v>
      </c>
      <c r="AY17" s="285" t="s">
        <v>1160</v>
      </c>
      <c r="AZ17" s="180" t="s">
        <v>1116</v>
      </c>
      <c r="BB17" s="312" t="s">
        <v>640</v>
      </c>
      <c r="BC17" s="312">
        <v>11</v>
      </c>
      <c r="BD17" s="328" t="s">
        <v>88</v>
      </c>
    </row>
    <row r="18" spans="1:56">
      <c r="A18" s="61">
        <v>12</v>
      </c>
      <c r="B18" s="61" t="s">
        <v>33</v>
      </c>
      <c r="C18" s="57">
        <v>3</v>
      </c>
      <c r="E18" s="345">
        <v>4</v>
      </c>
      <c r="F18" s="345">
        <v>5</v>
      </c>
      <c r="H18" s="57">
        <v>4</v>
      </c>
      <c r="I18" s="57">
        <v>5</v>
      </c>
      <c r="J18" s="57">
        <v>4</v>
      </c>
      <c r="K18" s="57">
        <v>25</v>
      </c>
      <c r="M18" s="57">
        <v>0</v>
      </c>
      <c r="O18" s="171">
        <v>12</v>
      </c>
      <c r="P18" s="169" t="s">
        <v>33</v>
      </c>
      <c r="Q18" s="169" t="s">
        <v>4</v>
      </c>
      <c r="R18" s="173" t="s">
        <v>34</v>
      </c>
      <c r="S18" s="169" t="s">
        <v>32</v>
      </c>
      <c r="T18" s="170" t="s">
        <v>90</v>
      </c>
      <c r="U18" s="198">
        <v>63</v>
      </c>
      <c r="V18" s="170">
        <v>8</v>
      </c>
      <c r="W18" s="173">
        <v>20</v>
      </c>
      <c r="X18" s="170">
        <v>2</v>
      </c>
      <c r="Y18" s="173">
        <v>10</v>
      </c>
      <c r="Z18" s="170">
        <v>2</v>
      </c>
      <c r="AA18" s="173">
        <v>10</v>
      </c>
      <c r="AB18" s="170">
        <v>2</v>
      </c>
      <c r="AC18" s="173">
        <v>5</v>
      </c>
      <c r="AD18" s="170">
        <v>0</v>
      </c>
      <c r="AE18" s="173">
        <v>0</v>
      </c>
      <c r="AF18" s="171" t="s">
        <v>1121</v>
      </c>
      <c r="AG18" s="171">
        <v>5</v>
      </c>
      <c r="AH18" s="180" t="s">
        <v>1116</v>
      </c>
      <c r="AJ18" s="285">
        <v>12</v>
      </c>
      <c r="AK18" s="192" t="s">
        <v>33</v>
      </c>
      <c r="AL18" s="192" t="s">
        <v>4</v>
      </c>
      <c r="AM18" s="187" t="s">
        <v>34</v>
      </c>
      <c r="AN18" s="192" t="s">
        <v>32</v>
      </c>
      <c r="AO18" s="193" t="s">
        <v>90</v>
      </c>
      <c r="AP18" s="180">
        <v>63</v>
      </c>
      <c r="AQ18" s="180">
        <v>8</v>
      </c>
      <c r="AR18" s="180">
        <v>8</v>
      </c>
      <c r="AS18" s="180">
        <v>8</v>
      </c>
      <c r="AT18" s="180">
        <v>5</v>
      </c>
      <c r="AU18" s="180">
        <v>8</v>
      </c>
      <c r="AV18" s="180">
        <v>8</v>
      </c>
      <c r="AW18" s="285" t="s">
        <v>1165</v>
      </c>
      <c r="AX18" s="285" t="s">
        <v>1158</v>
      </c>
      <c r="AY18" s="285" t="s">
        <v>1158</v>
      </c>
      <c r="AZ18" s="180" t="s">
        <v>1116</v>
      </c>
      <c r="BB18" s="312" t="s">
        <v>640</v>
      </c>
      <c r="BC18" s="312">
        <v>12</v>
      </c>
      <c r="BD18" s="326" t="s">
        <v>33</v>
      </c>
    </row>
    <row r="19" spans="1:56">
      <c r="A19" s="61">
        <v>13</v>
      </c>
      <c r="B19" s="61" t="s">
        <v>36</v>
      </c>
      <c r="C19" s="57">
        <v>5</v>
      </c>
      <c r="E19" s="345">
        <v>2</v>
      </c>
      <c r="F19" s="345">
        <v>5</v>
      </c>
      <c r="H19" s="57">
        <v>5</v>
      </c>
      <c r="I19" s="57">
        <v>5</v>
      </c>
      <c r="J19" s="57">
        <v>5</v>
      </c>
      <c r="K19" s="57">
        <v>20</v>
      </c>
      <c r="M19" s="57">
        <v>3</v>
      </c>
      <c r="O19" s="194">
        <v>13</v>
      </c>
      <c r="P19" s="195" t="s">
        <v>36</v>
      </c>
      <c r="Q19" s="196" t="s">
        <v>4</v>
      </c>
      <c r="R19" s="196" t="s">
        <v>37</v>
      </c>
      <c r="S19" s="169" t="s">
        <v>32</v>
      </c>
      <c r="T19" s="200"/>
      <c r="U19" s="198">
        <v>64</v>
      </c>
      <c r="V19" s="170">
        <v>8</v>
      </c>
      <c r="W19" s="173">
        <v>40</v>
      </c>
      <c r="X19" s="170">
        <v>2</v>
      </c>
      <c r="Y19" s="173">
        <v>5</v>
      </c>
      <c r="Z19" s="170">
        <v>2</v>
      </c>
      <c r="AA19" s="173">
        <v>10</v>
      </c>
      <c r="AB19" s="170">
        <v>8</v>
      </c>
      <c r="AC19" s="173">
        <v>5</v>
      </c>
      <c r="AD19" s="170">
        <v>0</v>
      </c>
      <c r="AE19" s="173">
        <v>0</v>
      </c>
      <c r="AF19" s="171" t="s">
        <v>1117</v>
      </c>
      <c r="AG19" s="171">
        <v>6</v>
      </c>
      <c r="AH19" s="180" t="s">
        <v>1116</v>
      </c>
      <c r="AJ19" s="285">
        <v>13</v>
      </c>
      <c r="AK19" s="192" t="s">
        <v>36</v>
      </c>
      <c r="AL19" s="187" t="s">
        <v>4</v>
      </c>
      <c r="AM19" s="187" t="s">
        <v>37</v>
      </c>
      <c r="AN19" s="192" t="s">
        <v>32</v>
      </c>
      <c r="AO19" s="193"/>
      <c r="AP19" s="180">
        <v>64</v>
      </c>
      <c r="AQ19" s="180">
        <v>8</v>
      </c>
      <c r="AR19" s="180">
        <v>8</v>
      </c>
      <c r="AS19" s="180">
        <v>8</v>
      </c>
      <c r="AT19" s="180">
        <v>8</v>
      </c>
      <c r="AU19" s="180">
        <v>8</v>
      </c>
      <c r="AV19" s="180">
        <v>8</v>
      </c>
      <c r="AW19" s="285" t="s">
        <v>1154</v>
      </c>
      <c r="AX19" s="285" t="s">
        <v>1154</v>
      </c>
      <c r="AY19" s="285" t="s">
        <v>1158</v>
      </c>
      <c r="AZ19" s="180" t="s">
        <v>1116</v>
      </c>
      <c r="BB19" s="312" t="s">
        <v>640</v>
      </c>
      <c r="BC19" s="312">
        <v>13</v>
      </c>
      <c r="BD19" s="15" t="s">
        <v>36</v>
      </c>
    </row>
    <row r="20" spans="1:56">
      <c r="A20" s="61">
        <v>14</v>
      </c>
      <c r="B20" s="61" t="s">
        <v>91</v>
      </c>
      <c r="C20" s="57">
        <v>7</v>
      </c>
      <c r="E20" s="345">
        <v>6</v>
      </c>
      <c r="F20" s="345">
        <v>60</v>
      </c>
      <c r="H20" s="57">
        <v>7</v>
      </c>
      <c r="I20" s="57">
        <v>40</v>
      </c>
      <c r="J20" s="57">
        <v>6</v>
      </c>
      <c r="K20" s="57">
        <v>50</v>
      </c>
      <c r="M20" s="57">
        <v>5.5</v>
      </c>
      <c r="O20" s="171">
        <v>14</v>
      </c>
      <c r="P20" s="169" t="s">
        <v>91</v>
      </c>
      <c r="Q20" s="169" t="s">
        <v>4</v>
      </c>
      <c r="R20" s="173" t="s">
        <v>92</v>
      </c>
      <c r="S20" s="169" t="s">
        <v>32</v>
      </c>
      <c r="U20" s="198">
        <v>65</v>
      </c>
      <c r="V20" s="170">
        <v>8</v>
      </c>
      <c r="W20" s="173">
        <v>80</v>
      </c>
      <c r="X20" s="170">
        <v>2</v>
      </c>
      <c r="Y20" s="173">
        <v>5</v>
      </c>
      <c r="Z20" s="170">
        <v>3</v>
      </c>
      <c r="AA20" s="173">
        <v>15</v>
      </c>
      <c r="AB20" s="170">
        <v>2</v>
      </c>
      <c r="AC20" s="173">
        <v>5</v>
      </c>
      <c r="AD20" s="170">
        <v>8</v>
      </c>
      <c r="AE20" s="173">
        <v>5</v>
      </c>
      <c r="AF20" s="171" t="s">
        <v>1119</v>
      </c>
      <c r="AG20" s="171">
        <v>8</v>
      </c>
      <c r="AH20" s="180" t="s">
        <v>1118</v>
      </c>
      <c r="AJ20" s="285">
        <v>14</v>
      </c>
      <c r="AK20" s="192" t="s">
        <v>91</v>
      </c>
      <c r="AL20" s="192" t="s">
        <v>4</v>
      </c>
      <c r="AM20" s="187" t="s">
        <v>92</v>
      </c>
      <c r="AN20" s="192" t="s">
        <v>32</v>
      </c>
      <c r="AO20" s="193"/>
      <c r="AP20" s="180">
        <v>65</v>
      </c>
      <c r="AQ20" s="180">
        <v>8</v>
      </c>
      <c r="AR20" s="180">
        <v>8</v>
      </c>
      <c r="AS20" s="180">
        <v>8</v>
      </c>
      <c r="AT20" s="180">
        <v>8</v>
      </c>
      <c r="AU20" s="180">
        <v>8</v>
      </c>
      <c r="AV20" s="180">
        <v>8</v>
      </c>
      <c r="AW20" s="285" t="s">
        <v>1172</v>
      </c>
      <c r="AX20" s="285" t="s">
        <v>1155</v>
      </c>
      <c r="AY20" s="285" t="s">
        <v>1160</v>
      </c>
      <c r="AZ20" s="180" t="s">
        <v>1118</v>
      </c>
      <c r="BB20" s="312" t="s">
        <v>640</v>
      </c>
      <c r="BC20" s="312">
        <v>14</v>
      </c>
      <c r="BD20" s="18" t="s">
        <v>91</v>
      </c>
    </row>
    <row r="21" spans="1:56">
      <c r="A21" s="61">
        <v>15</v>
      </c>
      <c r="B21" s="61" t="s">
        <v>93</v>
      </c>
      <c r="C21" s="57">
        <v>3</v>
      </c>
      <c r="E21" s="345">
        <v>4</v>
      </c>
      <c r="F21" s="345">
        <v>5</v>
      </c>
      <c r="H21" s="57">
        <v>4</v>
      </c>
      <c r="I21" s="57">
        <v>5</v>
      </c>
      <c r="J21" s="57">
        <v>5</v>
      </c>
      <c r="K21" s="57">
        <v>25</v>
      </c>
      <c r="M21" s="57">
        <v>0</v>
      </c>
      <c r="O21" s="171">
        <v>15</v>
      </c>
      <c r="P21" s="169" t="s">
        <v>93</v>
      </c>
      <c r="Q21" s="169" t="s">
        <v>4</v>
      </c>
      <c r="R21" s="173" t="s">
        <v>94</v>
      </c>
      <c r="S21" s="169" t="s">
        <v>32</v>
      </c>
      <c r="U21" s="198">
        <v>66</v>
      </c>
      <c r="V21" s="170">
        <v>8</v>
      </c>
      <c r="W21" s="173">
        <v>10</v>
      </c>
      <c r="X21" s="170">
        <v>2</v>
      </c>
      <c r="Y21" s="173">
        <v>2</v>
      </c>
      <c r="Z21" s="170">
        <v>2</v>
      </c>
      <c r="AA21" s="173">
        <v>5</v>
      </c>
      <c r="AB21" s="170">
        <v>2</v>
      </c>
      <c r="AC21" s="173">
        <v>5</v>
      </c>
      <c r="AD21" s="170">
        <v>0</v>
      </c>
      <c r="AE21" s="173">
        <v>0</v>
      </c>
      <c r="AF21" s="171" t="s">
        <v>1121</v>
      </c>
      <c r="AG21" s="171">
        <v>5</v>
      </c>
      <c r="AH21" s="180" t="s">
        <v>1126</v>
      </c>
      <c r="AJ21" s="285">
        <v>15</v>
      </c>
      <c r="AK21" s="192" t="s">
        <v>93</v>
      </c>
      <c r="AL21" s="192" t="s">
        <v>4</v>
      </c>
      <c r="AM21" s="187" t="s">
        <v>94</v>
      </c>
      <c r="AN21" s="192" t="s">
        <v>32</v>
      </c>
      <c r="AO21" s="193"/>
      <c r="AP21" s="180">
        <v>66</v>
      </c>
      <c r="AQ21" s="180">
        <v>8</v>
      </c>
      <c r="AR21" s="180">
        <v>8</v>
      </c>
      <c r="AS21" s="180">
        <v>8</v>
      </c>
      <c r="AT21" s="180">
        <v>8</v>
      </c>
      <c r="AU21" s="180">
        <v>8</v>
      </c>
      <c r="AV21" s="180">
        <v>8</v>
      </c>
      <c r="AW21" s="285" t="s">
        <v>1158</v>
      </c>
      <c r="AX21" s="285" t="s">
        <v>1158</v>
      </c>
      <c r="AY21" s="285" t="s">
        <v>1158</v>
      </c>
      <c r="AZ21" s="180" t="s">
        <v>1126</v>
      </c>
      <c r="BB21" s="312" t="s">
        <v>640</v>
      </c>
      <c r="BC21" s="312">
        <v>15</v>
      </c>
      <c r="BD21" s="18" t="s">
        <v>93</v>
      </c>
    </row>
    <row r="22" spans="1:56">
      <c r="A22" s="61">
        <v>16</v>
      </c>
      <c r="B22" s="61" t="s">
        <v>95</v>
      </c>
      <c r="C22" s="57">
        <v>4</v>
      </c>
      <c r="E22" s="345">
        <v>3</v>
      </c>
      <c r="F22" s="345">
        <v>10</v>
      </c>
      <c r="H22" s="57">
        <v>3</v>
      </c>
      <c r="I22" s="57">
        <v>5</v>
      </c>
      <c r="J22" s="57">
        <v>5</v>
      </c>
      <c r="K22" s="57">
        <v>25</v>
      </c>
      <c r="M22" s="57">
        <v>7</v>
      </c>
      <c r="O22" s="171">
        <v>16</v>
      </c>
      <c r="P22" s="169" t="s">
        <v>95</v>
      </c>
      <c r="Q22" s="201" t="s">
        <v>4</v>
      </c>
      <c r="R22" s="173" t="s">
        <v>96</v>
      </c>
      <c r="S22" s="169" t="s">
        <v>11</v>
      </c>
      <c r="U22" s="198">
        <v>67</v>
      </c>
      <c r="V22" s="170">
        <v>5</v>
      </c>
      <c r="W22" s="173">
        <v>20</v>
      </c>
      <c r="X22" s="170">
        <v>3</v>
      </c>
      <c r="Y22" s="173">
        <v>20</v>
      </c>
      <c r="Z22" s="170">
        <v>2</v>
      </c>
      <c r="AA22" s="173">
        <v>5</v>
      </c>
      <c r="AB22" s="170">
        <v>2</v>
      </c>
      <c r="AC22" s="173">
        <v>5</v>
      </c>
      <c r="AD22" s="170">
        <v>0</v>
      </c>
      <c r="AE22" s="173">
        <v>0</v>
      </c>
      <c r="AF22" s="171" t="s">
        <v>1122</v>
      </c>
      <c r="AG22" s="171">
        <v>3</v>
      </c>
      <c r="AH22" s="180" t="s">
        <v>1126</v>
      </c>
      <c r="AJ22" s="285">
        <v>16</v>
      </c>
      <c r="AK22" s="192" t="s">
        <v>95</v>
      </c>
      <c r="AL22" s="184" t="s">
        <v>4</v>
      </c>
      <c r="AM22" s="187" t="s">
        <v>96</v>
      </c>
      <c r="AN22" s="192" t="s">
        <v>11</v>
      </c>
      <c r="AO22" s="193"/>
      <c r="AP22" s="180">
        <v>67</v>
      </c>
      <c r="AQ22" s="180">
        <v>8</v>
      </c>
      <c r="AR22" s="180">
        <v>8</v>
      </c>
      <c r="AS22" s="180">
        <v>8</v>
      </c>
      <c r="AT22" s="180">
        <v>8</v>
      </c>
      <c r="AU22" s="180">
        <v>8</v>
      </c>
      <c r="AV22" s="180">
        <v>8</v>
      </c>
      <c r="AW22" s="285" t="s">
        <v>1158</v>
      </c>
      <c r="AX22" s="285" t="s">
        <v>1154</v>
      </c>
      <c r="AY22" s="285" t="s">
        <v>1158</v>
      </c>
      <c r="AZ22" s="180" t="s">
        <v>1126</v>
      </c>
      <c r="BB22" s="312" t="s">
        <v>640</v>
      </c>
      <c r="BC22" s="312">
        <v>16</v>
      </c>
      <c r="BD22" s="18" t="s">
        <v>95</v>
      </c>
    </row>
    <row r="23" spans="1:56">
      <c r="A23" s="61">
        <v>17</v>
      </c>
      <c r="B23" s="61" t="s">
        <v>97</v>
      </c>
      <c r="C23" s="57">
        <v>3</v>
      </c>
      <c r="E23" s="345">
        <v>2</v>
      </c>
      <c r="F23" s="345">
        <v>5</v>
      </c>
      <c r="H23" s="57">
        <v>3</v>
      </c>
      <c r="I23" s="57">
        <v>5</v>
      </c>
      <c r="J23" s="57">
        <v>4</v>
      </c>
      <c r="K23" s="57">
        <v>20</v>
      </c>
      <c r="M23" s="57" t="s">
        <v>1051</v>
      </c>
      <c r="O23" s="171">
        <v>17</v>
      </c>
      <c r="P23" s="169" t="s">
        <v>97</v>
      </c>
      <c r="Q23" s="169" t="s">
        <v>4</v>
      </c>
      <c r="R23" s="173" t="s">
        <v>98</v>
      </c>
      <c r="S23" s="169" t="s">
        <v>11</v>
      </c>
      <c r="U23" s="198">
        <v>68</v>
      </c>
      <c r="V23" s="170">
        <v>2</v>
      </c>
      <c r="W23" s="173">
        <v>5</v>
      </c>
      <c r="X23" s="170">
        <v>2</v>
      </c>
      <c r="Y23" s="173">
        <v>10</v>
      </c>
      <c r="Z23" s="170">
        <v>2</v>
      </c>
      <c r="AA23" s="173">
        <v>5</v>
      </c>
      <c r="AB23" s="170">
        <v>2</v>
      </c>
      <c r="AC23" s="173">
        <v>5</v>
      </c>
      <c r="AD23" s="170">
        <v>0</v>
      </c>
      <c r="AE23" s="173">
        <v>0</v>
      </c>
      <c r="AF23" s="171" t="s">
        <v>1074</v>
      </c>
      <c r="AG23" s="171">
        <v>1</v>
      </c>
      <c r="AH23" s="180" t="s">
        <v>1116</v>
      </c>
      <c r="AJ23" s="285">
        <v>17</v>
      </c>
      <c r="AK23" s="192" t="s">
        <v>97</v>
      </c>
      <c r="AL23" s="192" t="s">
        <v>4</v>
      </c>
      <c r="AM23" s="187" t="s">
        <v>98</v>
      </c>
      <c r="AN23" s="192" t="s">
        <v>11</v>
      </c>
      <c r="AO23" s="193"/>
      <c r="AP23" s="180">
        <v>68</v>
      </c>
      <c r="AQ23" s="180">
        <v>8</v>
      </c>
      <c r="AR23" s="180">
        <v>8</v>
      </c>
      <c r="AS23" s="180">
        <v>8</v>
      </c>
      <c r="AT23" s="180">
        <v>8</v>
      </c>
      <c r="AU23" s="180">
        <v>8</v>
      </c>
      <c r="AV23" s="180">
        <v>8</v>
      </c>
      <c r="AW23" s="285" t="s">
        <v>1154</v>
      </c>
      <c r="AX23" s="285" t="s">
        <v>1154</v>
      </c>
      <c r="AY23" s="285" t="s">
        <v>1163</v>
      </c>
      <c r="AZ23" s="180" t="s">
        <v>1116</v>
      </c>
      <c r="BB23" s="312" t="s">
        <v>640</v>
      </c>
      <c r="BC23" s="312">
        <v>17</v>
      </c>
      <c r="BD23" s="15" t="s">
        <v>97</v>
      </c>
    </row>
    <row r="24" spans="1:56">
      <c r="A24" s="61">
        <v>18</v>
      </c>
      <c r="B24" s="61" t="s">
        <v>99</v>
      </c>
      <c r="C24" s="57">
        <v>9</v>
      </c>
      <c r="E24" s="345">
        <v>7</v>
      </c>
      <c r="F24" s="345">
        <v>95</v>
      </c>
      <c r="H24" s="57">
        <v>6</v>
      </c>
      <c r="I24" s="57">
        <v>20</v>
      </c>
      <c r="J24" s="57">
        <v>7</v>
      </c>
      <c r="K24" s="57">
        <v>55</v>
      </c>
      <c r="M24" s="57">
        <v>8.5</v>
      </c>
      <c r="O24" s="171">
        <v>18</v>
      </c>
      <c r="P24" s="169" t="s">
        <v>99</v>
      </c>
      <c r="Q24" s="169" t="s">
        <v>4</v>
      </c>
      <c r="R24" s="173" t="s">
        <v>100</v>
      </c>
      <c r="S24" s="169" t="s">
        <v>11</v>
      </c>
      <c r="U24" s="198">
        <v>69</v>
      </c>
      <c r="V24" s="170">
        <v>8</v>
      </c>
      <c r="W24" s="173">
        <v>90</v>
      </c>
      <c r="X24" s="170">
        <v>8</v>
      </c>
      <c r="Y24" s="173">
        <v>40</v>
      </c>
      <c r="Z24" s="170">
        <v>8</v>
      </c>
      <c r="AA24" s="173">
        <v>100</v>
      </c>
      <c r="AB24" s="170">
        <v>2</v>
      </c>
      <c r="AC24" s="173">
        <v>5</v>
      </c>
      <c r="AD24" s="170">
        <v>0</v>
      </c>
      <c r="AE24" s="173">
        <v>0</v>
      </c>
      <c r="AF24" s="171" t="s">
        <v>1119</v>
      </c>
      <c r="AG24" s="171">
        <v>9</v>
      </c>
      <c r="AH24" s="180" t="s">
        <v>1118</v>
      </c>
      <c r="AJ24" s="285">
        <v>18</v>
      </c>
      <c r="AK24" s="192" t="s">
        <v>99</v>
      </c>
      <c r="AL24" s="192" t="s">
        <v>4</v>
      </c>
      <c r="AM24" s="187" t="s">
        <v>100</v>
      </c>
      <c r="AN24" s="192" t="s">
        <v>11</v>
      </c>
      <c r="AO24" s="193"/>
      <c r="AP24" s="180">
        <v>69</v>
      </c>
      <c r="AQ24" s="180">
        <v>8</v>
      </c>
      <c r="AR24" s="180">
        <v>8</v>
      </c>
      <c r="AS24" s="180">
        <v>8</v>
      </c>
      <c r="AT24" s="180">
        <v>8</v>
      </c>
      <c r="AU24" s="180">
        <v>8</v>
      </c>
      <c r="AV24" s="180">
        <v>8</v>
      </c>
      <c r="AW24" s="285" t="s">
        <v>1155</v>
      </c>
      <c r="AX24" s="285" t="s">
        <v>1157</v>
      </c>
      <c r="AY24" s="285" t="s">
        <v>1155</v>
      </c>
      <c r="AZ24" s="180" t="s">
        <v>1118</v>
      </c>
      <c r="BB24" s="312" t="s">
        <v>640</v>
      </c>
      <c r="BC24" s="312">
        <v>18</v>
      </c>
      <c r="BD24" s="326" t="s">
        <v>99</v>
      </c>
    </row>
    <row r="25" spans="1:56">
      <c r="A25" s="61">
        <v>19</v>
      </c>
      <c r="B25" s="61" t="s">
        <v>12</v>
      </c>
      <c r="C25" s="57">
        <v>4</v>
      </c>
      <c r="E25" s="345">
        <v>4</v>
      </c>
      <c r="F25" s="345">
        <v>5</v>
      </c>
      <c r="H25" s="57">
        <v>3</v>
      </c>
      <c r="I25" s="57">
        <v>5</v>
      </c>
      <c r="J25" s="57">
        <v>5</v>
      </c>
      <c r="K25" s="57">
        <v>30</v>
      </c>
      <c r="M25" s="57" t="s">
        <v>1051</v>
      </c>
      <c r="O25" s="171">
        <v>19</v>
      </c>
      <c r="P25" s="169" t="s">
        <v>12</v>
      </c>
      <c r="Q25" s="169" t="s">
        <v>7</v>
      </c>
      <c r="R25" s="173" t="s">
        <v>13</v>
      </c>
      <c r="S25" s="169" t="s">
        <v>11</v>
      </c>
      <c r="U25" s="198">
        <v>70</v>
      </c>
      <c r="V25" s="170">
        <v>2</v>
      </c>
      <c r="W25" s="173">
        <v>5</v>
      </c>
      <c r="X25" s="170">
        <v>2</v>
      </c>
      <c r="Y25" s="173">
        <v>10</v>
      </c>
      <c r="Z25" s="170">
        <v>2</v>
      </c>
      <c r="AA25" s="173">
        <v>5</v>
      </c>
      <c r="AB25" s="170">
        <v>2</v>
      </c>
      <c r="AC25" s="173">
        <v>5</v>
      </c>
      <c r="AD25" s="170">
        <v>0</v>
      </c>
      <c r="AE25" s="173">
        <v>0</v>
      </c>
      <c r="AF25" s="171" t="s">
        <v>1074</v>
      </c>
      <c r="AG25" s="171">
        <v>1</v>
      </c>
      <c r="AH25" s="180" t="s">
        <v>1126</v>
      </c>
      <c r="AJ25" s="285">
        <v>19</v>
      </c>
      <c r="AK25" s="192" t="s">
        <v>12</v>
      </c>
      <c r="AL25" s="192" t="s">
        <v>7</v>
      </c>
      <c r="AM25" s="187" t="s">
        <v>13</v>
      </c>
      <c r="AN25" s="192" t="s">
        <v>11</v>
      </c>
      <c r="AO25" s="193"/>
      <c r="AP25" s="180">
        <v>70</v>
      </c>
      <c r="AQ25" s="180">
        <v>8</v>
      </c>
      <c r="AR25" s="180">
        <v>8</v>
      </c>
      <c r="AS25" s="180">
        <v>8</v>
      </c>
      <c r="AT25" s="180">
        <v>8</v>
      </c>
      <c r="AU25" s="180">
        <v>8</v>
      </c>
      <c r="AV25" s="180">
        <v>8</v>
      </c>
      <c r="AW25" s="285" t="s">
        <v>1158</v>
      </c>
      <c r="AX25" s="285" t="s">
        <v>1173</v>
      </c>
      <c r="AY25" s="285" t="s">
        <v>1160</v>
      </c>
      <c r="AZ25" s="180" t="s">
        <v>1126</v>
      </c>
      <c r="BB25" s="312" t="s">
        <v>640</v>
      </c>
      <c r="BC25" s="312">
        <v>19</v>
      </c>
      <c r="BD25" s="326" t="s">
        <v>12</v>
      </c>
    </row>
    <row r="26" spans="1:56">
      <c r="A26" s="61">
        <v>20</v>
      </c>
      <c r="B26" s="61" t="s">
        <v>101</v>
      </c>
      <c r="C26" s="57">
        <v>7</v>
      </c>
      <c r="E26" s="345">
        <v>6</v>
      </c>
      <c r="F26" s="345">
        <v>10</v>
      </c>
      <c r="H26" s="57">
        <v>6</v>
      </c>
      <c r="I26" s="57">
        <v>20</v>
      </c>
      <c r="J26" s="57">
        <v>6</v>
      </c>
      <c r="K26" s="57">
        <v>30</v>
      </c>
      <c r="M26" s="57">
        <v>8.5</v>
      </c>
      <c r="O26" s="171">
        <v>20</v>
      </c>
      <c r="P26" s="169" t="s">
        <v>101</v>
      </c>
      <c r="Q26" s="169" t="s">
        <v>102</v>
      </c>
      <c r="S26" s="169" t="s">
        <v>68</v>
      </c>
      <c r="U26" s="198">
        <v>71</v>
      </c>
      <c r="V26" s="170">
        <v>8</v>
      </c>
      <c r="W26" s="173">
        <v>20</v>
      </c>
      <c r="X26" s="170">
        <v>8</v>
      </c>
      <c r="Y26" s="173">
        <v>80</v>
      </c>
      <c r="Z26" s="170">
        <v>2</v>
      </c>
      <c r="AA26" s="173">
        <v>10</v>
      </c>
      <c r="AB26" s="170">
        <v>2</v>
      </c>
      <c r="AC26" s="173">
        <v>5</v>
      </c>
      <c r="AD26" s="170">
        <v>0</v>
      </c>
      <c r="AE26" s="173">
        <v>0</v>
      </c>
      <c r="AF26" s="171" t="s">
        <v>1121</v>
      </c>
      <c r="AG26" s="171">
        <v>5</v>
      </c>
      <c r="AH26" s="180" t="s">
        <v>1118</v>
      </c>
      <c r="AJ26" s="285">
        <v>20</v>
      </c>
      <c r="AK26" s="192" t="s">
        <v>101</v>
      </c>
      <c r="AL26" s="192" t="s">
        <v>102</v>
      </c>
      <c r="AM26" s="187"/>
      <c r="AN26" s="192" t="s">
        <v>68</v>
      </c>
      <c r="AO26" s="193"/>
      <c r="AP26" s="180">
        <v>71</v>
      </c>
      <c r="AQ26" s="180">
        <v>8</v>
      </c>
      <c r="AR26" s="180">
        <v>8</v>
      </c>
      <c r="AS26" s="180">
        <v>8</v>
      </c>
      <c r="AT26" s="180">
        <v>8</v>
      </c>
      <c r="AU26" s="180">
        <v>8</v>
      </c>
      <c r="AV26" s="180">
        <v>8</v>
      </c>
      <c r="AW26" s="285" t="s">
        <v>1155</v>
      </c>
      <c r="AX26" s="285" t="s">
        <v>1155</v>
      </c>
      <c r="AY26" s="285" t="s">
        <v>1156</v>
      </c>
      <c r="AZ26" s="180" t="s">
        <v>1118</v>
      </c>
      <c r="BB26" s="312" t="s">
        <v>640</v>
      </c>
      <c r="BC26" s="312">
        <v>20</v>
      </c>
      <c r="BD26" s="326" t="s">
        <v>101</v>
      </c>
    </row>
    <row r="27" spans="1:56">
      <c r="A27" s="61">
        <v>21</v>
      </c>
      <c r="B27" s="61" t="s">
        <v>103</v>
      </c>
      <c r="C27" s="57">
        <v>6</v>
      </c>
      <c r="E27" s="345">
        <v>5</v>
      </c>
      <c r="F27" s="345">
        <v>10</v>
      </c>
      <c r="H27" s="57">
        <v>5</v>
      </c>
      <c r="I27" s="57">
        <v>25</v>
      </c>
      <c r="J27" s="57">
        <v>6</v>
      </c>
      <c r="K27" s="57">
        <v>40</v>
      </c>
      <c r="M27" s="57">
        <v>8</v>
      </c>
      <c r="O27" s="171">
        <v>21</v>
      </c>
      <c r="P27" s="169" t="s">
        <v>103</v>
      </c>
      <c r="Q27" s="169" t="s">
        <v>102</v>
      </c>
      <c r="S27" s="169" t="s">
        <v>68</v>
      </c>
      <c r="U27" s="198">
        <v>72</v>
      </c>
      <c r="V27" s="170">
        <v>8</v>
      </c>
      <c r="W27" s="173">
        <v>40</v>
      </c>
      <c r="X27" s="170">
        <v>3</v>
      </c>
      <c r="Y27" s="173">
        <v>20</v>
      </c>
      <c r="Z27" s="170">
        <v>3</v>
      </c>
      <c r="AA27" s="173">
        <v>15</v>
      </c>
      <c r="AB27" s="170">
        <v>2</v>
      </c>
      <c r="AC27" s="173">
        <v>2</v>
      </c>
      <c r="AD27" s="170">
        <v>0</v>
      </c>
      <c r="AE27" s="173">
        <v>0</v>
      </c>
      <c r="AF27" s="171" t="s">
        <v>1117</v>
      </c>
      <c r="AG27" s="171">
        <v>6</v>
      </c>
      <c r="AH27" s="180" t="s">
        <v>1116</v>
      </c>
      <c r="AJ27" s="285">
        <v>21</v>
      </c>
      <c r="AK27" s="192" t="s">
        <v>103</v>
      </c>
      <c r="AL27" s="192" t="s">
        <v>102</v>
      </c>
      <c r="AM27" s="187"/>
      <c r="AN27" s="192" t="s">
        <v>68</v>
      </c>
      <c r="AO27" s="193"/>
      <c r="AP27" s="180">
        <v>72</v>
      </c>
      <c r="AQ27" s="180">
        <v>8</v>
      </c>
      <c r="AR27" s="180">
        <v>8</v>
      </c>
      <c r="AS27" s="180">
        <v>8</v>
      </c>
      <c r="AT27" s="180">
        <v>8</v>
      </c>
      <c r="AU27" s="180">
        <v>8</v>
      </c>
      <c r="AV27" s="180">
        <v>8</v>
      </c>
      <c r="AW27" s="285" t="s">
        <v>1154</v>
      </c>
      <c r="AX27" s="285" t="s">
        <v>1154</v>
      </c>
      <c r="AY27" s="285" t="s">
        <v>1160</v>
      </c>
      <c r="AZ27" s="180" t="s">
        <v>1116</v>
      </c>
      <c r="BB27" s="312" t="s">
        <v>640</v>
      </c>
      <c r="BC27" s="312">
        <v>21</v>
      </c>
      <c r="BD27" s="326" t="s">
        <v>103</v>
      </c>
    </row>
    <row r="28" spans="1:56">
      <c r="A28" s="61">
        <v>22</v>
      </c>
      <c r="B28" s="61" t="s">
        <v>104</v>
      </c>
      <c r="C28" s="57">
        <v>5</v>
      </c>
      <c r="E28" s="345">
        <v>5</v>
      </c>
      <c r="F28" s="345">
        <v>10</v>
      </c>
      <c r="H28" s="57">
        <v>4</v>
      </c>
      <c r="I28" s="57">
        <v>15</v>
      </c>
      <c r="J28" s="57">
        <v>4</v>
      </c>
      <c r="K28" s="57">
        <v>20</v>
      </c>
      <c r="M28" s="57">
        <v>5.5</v>
      </c>
      <c r="O28" s="194">
        <v>22</v>
      </c>
      <c r="P28" s="195" t="s">
        <v>104</v>
      </c>
      <c r="Q28" s="196" t="s">
        <v>102</v>
      </c>
      <c r="R28" s="196"/>
      <c r="S28" s="169" t="s">
        <v>68</v>
      </c>
      <c r="U28" s="198">
        <v>73</v>
      </c>
      <c r="V28" s="170">
        <v>2</v>
      </c>
      <c r="W28" s="173">
        <v>10</v>
      </c>
      <c r="X28" s="170">
        <v>3</v>
      </c>
      <c r="Y28" s="173">
        <v>20</v>
      </c>
      <c r="Z28" s="170">
        <v>2</v>
      </c>
      <c r="AA28" s="173">
        <v>5</v>
      </c>
      <c r="AB28" s="170">
        <v>2</v>
      </c>
      <c r="AC28" s="173">
        <v>2</v>
      </c>
      <c r="AD28" s="170">
        <v>0</v>
      </c>
      <c r="AE28" s="173">
        <v>0</v>
      </c>
      <c r="AF28" s="171" t="s">
        <v>1074</v>
      </c>
      <c r="AG28" s="171">
        <v>2</v>
      </c>
      <c r="AH28" s="180" t="s">
        <v>1116</v>
      </c>
      <c r="AJ28" s="285">
        <v>22</v>
      </c>
      <c r="AK28" s="192" t="s">
        <v>104</v>
      </c>
      <c r="AL28" s="187" t="s">
        <v>102</v>
      </c>
      <c r="AM28" s="187"/>
      <c r="AN28" s="192" t="s">
        <v>68</v>
      </c>
      <c r="AO28" s="193"/>
      <c r="AP28" s="180">
        <v>73</v>
      </c>
      <c r="AQ28" s="180">
        <v>8</v>
      </c>
      <c r="AR28" s="180">
        <v>8</v>
      </c>
      <c r="AS28" s="180">
        <v>8</v>
      </c>
      <c r="AT28" s="180">
        <v>8</v>
      </c>
      <c r="AU28" s="180">
        <v>8</v>
      </c>
      <c r="AV28" s="180">
        <v>2</v>
      </c>
      <c r="AW28" s="285" t="s">
        <v>1174</v>
      </c>
      <c r="AX28" s="285" t="s">
        <v>1154</v>
      </c>
      <c r="AY28" s="285" t="s">
        <v>1158</v>
      </c>
      <c r="AZ28" s="180" t="s">
        <v>1116</v>
      </c>
      <c r="BB28" s="312" t="s">
        <v>640</v>
      </c>
      <c r="BC28" s="312">
        <v>22</v>
      </c>
      <c r="BD28" s="326" t="s">
        <v>104</v>
      </c>
    </row>
    <row r="29" spans="1:56">
      <c r="A29" s="61">
        <v>23</v>
      </c>
      <c r="B29" s="61" t="s">
        <v>105</v>
      </c>
      <c r="C29" s="57">
        <v>5</v>
      </c>
      <c r="E29" s="345">
        <v>4</v>
      </c>
      <c r="F29" s="345">
        <v>65</v>
      </c>
      <c r="H29" s="57">
        <v>5</v>
      </c>
      <c r="I29" s="57">
        <v>30</v>
      </c>
      <c r="J29" s="57">
        <v>8</v>
      </c>
      <c r="K29" s="57">
        <v>70</v>
      </c>
      <c r="M29" s="57">
        <v>7.5</v>
      </c>
      <c r="O29" s="171">
        <v>23</v>
      </c>
      <c r="P29" s="169" t="s">
        <v>105</v>
      </c>
      <c r="Q29" s="169" t="s">
        <v>102</v>
      </c>
      <c r="S29" s="169" t="s">
        <v>68</v>
      </c>
      <c r="T29" s="170" t="s">
        <v>35</v>
      </c>
      <c r="U29" s="198">
        <v>74</v>
      </c>
      <c r="V29" s="170">
        <v>8</v>
      </c>
      <c r="W29" s="173">
        <v>20</v>
      </c>
      <c r="X29" s="170">
        <v>3</v>
      </c>
      <c r="Y29" s="173">
        <v>20</v>
      </c>
      <c r="Z29" s="170">
        <v>3</v>
      </c>
      <c r="AA29" s="173">
        <v>15</v>
      </c>
      <c r="AB29" s="170">
        <v>2</v>
      </c>
      <c r="AC29" s="173">
        <v>2</v>
      </c>
      <c r="AD29" s="170">
        <v>8</v>
      </c>
      <c r="AE29" s="173">
        <v>5</v>
      </c>
      <c r="AF29" s="171" t="s">
        <v>1121</v>
      </c>
      <c r="AG29" s="171">
        <v>5</v>
      </c>
      <c r="AH29" s="180" t="s">
        <v>1126</v>
      </c>
      <c r="AJ29" s="285">
        <v>23</v>
      </c>
      <c r="AK29" s="192" t="s">
        <v>105</v>
      </c>
      <c r="AL29" s="192" t="s">
        <v>102</v>
      </c>
      <c r="AM29" s="187"/>
      <c r="AN29" s="192" t="s">
        <v>68</v>
      </c>
      <c r="AO29" s="193" t="s">
        <v>35</v>
      </c>
      <c r="AP29" s="180">
        <v>74</v>
      </c>
      <c r="AQ29" s="180">
        <v>8</v>
      </c>
      <c r="AR29" s="180">
        <v>8</v>
      </c>
      <c r="AS29" s="180">
        <v>8</v>
      </c>
      <c r="AT29" s="180">
        <v>8</v>
      </c>
      <c r="AU29" s="180">
        <v>8</v>
      </c>
      <c r="AV29" s="180"/>
      <c r="AW29" s="285" t="s">
        <v>1163</v>
      </c>
      <c r="AX29" s="285" t="s">
        <v>1171</v>
      </c>
      <c r="AY29" s="285" t="s">
        <v>1158</v>
      </c>
      <c r="AZ29" s="180" t="s">
        <v>1126</v>
      </c>
      <c r="BB29" s="312" t="s">
        <v>640</v>
      </c>
      <c r="BC29" s="312">
        <v>23</v>
      </c>
      <c r="BD29" s="326" t="s">
        <v>105</v>
      </c>
    </row>
    <row r="30" spans="1:56">
      <c r="A30" s="61">
        <v>24</v>
      </c>
      <c r="B30" s="61" t="s">
        <v>24</v>
      </c>
      <c r="C30" s="57">
        <v>7</v>
      </c>
      <c r="E30" s="345">
        <v>6</v>
      </c>
      <c r="F30" s="345">
        <v>70</v>
      </c>
      <c r="H30" s="57">
        <v>5</v>
      </c>
      <c r="I30" s="57">
        <v>20</v>
      </c>
      <c r="J30" s="57">
        <v>5</v>
      </c>
      <c r="K30" s="57">
        <v>40</v>
      </c>
      <c r="M30" s="57">
        <v>0</v>
      </c>
      <c r="O30" s="171">
        <v>24</v>
      </c>
      <c r="P30" s="169" t="s">
        <v>24</v>
      </c>
      <c r="Q30" s="169" t="s">
        <v>4</v>
      </c>
      <c r="R30" s="173" t="s">
        <v>25</v>
      </c>
      <c r="S30" s="169" t="s">
        <v>23</v>
      </c>
      <c r="U30" s="198">
        <v>75</v>
      </c>
      <c r="V30" s="170">
        <v>8</v>
      </c>
      <c r="W30" s="173">
        <v>10</v>
      </c>
      <c r="X30" s="170">
        <v>2</v>
      </c>
      <c r="Y30" s="173">
        <v>10</v>
      </c>
      <c r="Z30" s="170">
        <v>2</v>
      </c>
      <c r="AA30" s="173">
        <v>10</v>
      </c>
      <c r="AB30" s="170">
        <v>2</v>
      </c>
      <c r="AC30" s="173">
        <v>2</v>
      </c>
      <c r="AD30" s="170">
        <v>0</v>
      </c>
      <c r="AE30" s="173">
        <v>0</v>
      </c>
      <c r="AF30" s="171" t="s">
        <v>1121</v>
      </c>
      <c r="AG30" s="171">
        <v>5</v>
      </c>
      <c r="AH30" s="180" t="s">
        <v>1116</v>
      </c>
      <c r="AJ30" s="285">
        <v>24</v>
      </c>
      <c r="AK30" s="192" t="s">
        <v>24</v>
      </c>
      <c r="AL30" s="192" t="s">
        <v>4</v>
      </c>
      <c r="AM30" s="187" t="s">
        <v>25</v>
      </c>
      <c r="AN30" s="192" t="s">
        <v>23</v>
      </c>
      <c r="AO30" s="193"/>
      <c r="AP30" s="180">
        <v>75</v>
      </c>
      <c r="AQ30" s="180">
        <v>8</v>
      </c>
      <c r="AR30" s="180">
        <v>8</v>
      </c>
      <c r="AS30" s="180">
        <v>8</v>
      </c>
      <c r="AT30" s="180">
        <v>8</v>
      </c>
      <c r="AU30" s="180">
        <v>8</v>
      </c>
      <c r="AV30" s="180">
        <v>8</v>
      </c>
      <c r="AW30" s="285" t="s">
        <v>1154</v>
      </c>
      <c r="AX30" s="285" t="s">
        <v>1170</v>
      </c>
      <c r="AY30" s="285" t="s">
        <v>1158</v>
      </c>
      <c r="AZ30" s="180" t="s">
        <v>1116</v>
      </c>
      <c r="BB30" s="312" t="s">
        <v>640</v>
      </c>
      <c r="BC30" s="312">
        <v>24</v>
      </c>
      <c r="BD30" s="326" t="s">
        <v>24</v>
      </c>
    </row>
    <row r="31" spans="1:56">
      <c r="A31" s="61">
        <v>25</v>
      </c>
      <c r="B31" s="61" t="s">
        <v>26</v>
      </c>
      <c r="C31" s="57">
        <v>3</v>
      </c>
      <c r="E31" s="345">
        <v>2</v>
      </c>
      <c r="F31" s="345">
        <v>10</v>
      </c>
      <c r="H31" s="57">
        <v>3</v>
      </c>
      <c r="I31" s="57">
        <v>5</v>
      </c>
      <c r="J31" s="57">
        <v>3</v>
      </c>
      <c r="K31" s="57">
        <v>10</v>
      </c>
      <c r="M31" s="57">
        <v>1</v>
      </c>
      <c r="O31" s="171">
        <v>25</v>
      </c>
      <c r="P31" s="169" t="s">
        <v>26</v>
      </c>
      <c r="Q31" s="169" t="s">
        <v>4</v>
      </c>
      <c r="R31" s="173" t="s">
        <v>27</v>
      </c>
      <c r="S31" s="169" t="s">
        <v>23</v>
      </c>
      <c r="U31" s="198">
        <v>76</v>
      </c>
      <c r="V31" s="170">
        <v>2</v>
      </c>
      <c r="W31" s="173">
        <v>5</v>
      </c>
      <c r="X31" s="170">
        <v>3</v>
      </c>
      <c r="Y31" s="173">
        <v>20</v>
      </c>
      <c r="Z31" s="170">
        <v>2</v>
      </c>
      <c r="AA31" s="173">
        <v>10</v>
      </c>
      <c r="AB31" s="170">
        <v>2</v>
      </c>
      <c r="AC31" s="173">
        <v>5</v>
      </c>
      <c r="AD31" s="170">
        <v>0</v>
      </c>
      <c r="AE31" s="173">
        <v>0</v>
      </c>
      <c r="AF31" s="171" t="s">
        <v>1074</v>
      </c>
      <c r="AG31" s="171">
        <v>2</v>
      </c>
      <c r="AH31" s="180" t="s">
        <v>1126</v>
      </c>
      <c r="AJ31" s="285">
        <v>25</v>
      </c>
      <c r="AK31" s="192" t="s">
        <v>26</v>
      </c>
      <c r="AL31" s="192" t="s">
        <v>4</v>
      </c>
      <c r="AM31" s="187" t="s">
        <v>27</v>
      </c>
      <c r="AN31" s="192" t="s">
        <v>23</v>
      </c>
      <c r="AO31" s="193"/>
      <c r="AP31" s="180">
        <v>76</v>
      </c>
      <c r="AQ31" s="180">
        <v>8</v>
      </c>
      <c r="AR31" s="180">
        <v>8</v>
      </c>
      <c r="AS31" s="180">
        <v>8</v>
      </c>
      <c r="AT31" s="180">
        <v>8</v>
      </c>
      <c r="AU31" s="180">
        <v>8</v>
      </c>
      <c r="AV31" s="180">
        <v>8</v>
      </c>
      <c r="AW31" s="285" t="s">
        <v>1160</v>
      </c>
      <c r="AX31" s="285" t="s">
        <v>1158</v>
      </c>
      <c r="AY31" s="285" t="s">
        <v>1158</v>
      </c>
      <c r="AZ31" s="180" t="s">
        <v>1126</v>
      </c>
      <c r="BB31" s="312" t="s">
        <v>640</v>
      </c>
      <c r="BC31" s="312">
        <v>25</v>
      </c>
      <c r="BD31" s="327" t="s">
        <v>26</v>
      </c>
    </row>
    <row r="32" spans="1:56">
      <c r="A32" s="61">
        <v>26</v>
      </c>
      <c r="B32" s="61" t="s">
        <v>28</v>
      </c>
      <c r="C32" s="57">
        <v>4</v>
      </c>
      <c r="E32" s="345">
        <v>2</v>
      </c>
      <c r="F32" s="345">
        <v>10</v>
      </c>
      <c r="H32" s="57">
        <v>5</v>
      </c>
      <c r="I32" s="57">
        <v>30</v>
      </c>
      <c r="J32" s="57">
        <v>4</v>
      </c>
      <c r="K32" s="57">
        <v>25</v>
      </c>
      <c r="M32" s="57">
        <v>2</v>
      </c>
      <c r="O32" s="171">
        <v>26</v>
      </c>
      <c r="P32" s="169" t="s">
        <v>28</v>
      </c>
      <c r="Q32" s="169" t="s">
        <v>4</v>
      </c>
      <c r="R32" s="173" t="s">
        <v>29</v>
      </c>
      <c r="S32" s="169" t="s">
        <v>23</v>
      </c>
      <c r="U32" s="198">
        <v>77</v>
      </c>
      <c r="V32" s="170">
        <v>8</v>
      </c>
      <c r="W32" s="173">
        <v>80</v>
      </c>
      <c r="X32" s="170">
        <v>5</v>
      </c>
      <c r="Y32" s="173">
        <v>30</v>
      </c>
      <c r="Z32" s="170">
        <v>3</v>
      </c>
      <c r="AA32" s="173">
        <v>15</v>
      </c>
      <c r="AB32" s="170">
        <v>5</v>
      </c>
      <c r="AC32" s="173">
        <v>10</v>
      </c>
      <c r="AD32" s="170">
        <v>8</v>
      </c>
      <c r="AE32" s="173">
        <v>5</v>
      </c>
      <c r="AF32" s="171" t="s">
        <v>1119</v>
      </c>
      <c r="AG32" s="171">
        <v>8</v>
      </c>
      <c r="AH32" s="180" t="s">
        <v>1118</v>
      </c>
      <c r="AJ32" s="285">
        <v>26</v>
      </c>
      <c r="AK32" s="192" t="s">
        <v>28</v>
      </c>
      <c r="AL32" s="192" t="s">
        <v>4</v>
      </c>
      <c r="AM32" s="187" t="s">
        <v>29</v>
      </c>
      <c r="AN32" s="192" t="s">
        <v>23</v>
      </c>
      <c r="AO32" s="193"/>
      <c r="AP32" s="180">
        <v>77</v>
      </c>
      <c r="AQ32" s="180">
        <v>8</v>
      </c>
      <c r="AR32" s="180">
        <v>8</v>
      </c>
      <c r="AS32" s="180">
        <v>8</v>
      </c>
      <c r="AT32" s="180">
        <v>8</v>
      </c>
      <c r="AU32" s="180">
        <v>8</v>
      </c>
      <c r="AV32" s="180">
        <v>8</v>
      </c>
      <c r="AW32" s="285" t="s">
        <v>1175</v>
      </c>
      <c r="AX32" s="285" t="s">
        <v>1155</v>
      </c>
      <c r="AY32" s="285" t="s">
        <v>1155</v>
      </c>
      <c r="AZ32" s="180" t="s">
        <v>1118</v>
      </c>
      <c r="BB32" s="312" t="s">
        <v>640</v>
      </c>
      <c r="BC32" s="312">
        <v>26</v>
      </c>
      <c r="BD32" s="328" t="s">
        <v>28</v>
      </c>
    </row>
    <row r="33" spans="1:56">
      <c r="A33" s="61">
        <v>27</v>
      </c>
      <c r="B33" s="61" t="s">
        <v>106</v>
      </c>
      <c r="C33" s="57">
        <v>6</v>
      </c>
      <c r="E33" s="345">
        <v>2</v>
      </c>
      <c r="F33" s="345">
        <v>45</v>
      </c>
      <c r="H33" s="57">
        <v>3</v>
      </c>
      <c r="I33" s="57">
        <v>10</v>
      </c>
      <c r="J33" s="57">
        <v>4</v>
      </c>
      <c r="K33" s="57">
        <v>20</v>
      </c>
      <c r="M33" s="57">
        <v>1.5</v>
      </c>
      <c r="O33" s="171">
        <v>27</v>
      </c>
      <c r="P33" s="169" t="s">
        <v>106</v>
      </c>
      <c r="Q33" s="169" t="s">
        <v>4</v>
      </c>
      <c r="R33" s="173" t="s">
        <v>107</v>
      </c>
      <c r="S33" s="169" t="s">
        <v>23</v>
      </c>
      <c r="U33" s="198">
        <v>78</v>
      </c>
      <c r="V33" s="170">
        <v>8</v>
      </c>
      <c r="W33" s="173">
        <v>30</v>
      </c>
      <c r="X33" s="170">
        <v>2</v>
      </c>
      <c r="Y33" s="173">
        <v>10</v>
      </c>
      <c r="Z33" s="170">
        <v>2</v>
      </c>
      <c r="AA33" s="173">
        <v>10</v>
      </c>
      <c r="AB33" s="170">
        <v>2</v>
      </c>
      <c r="AC33" s="173">
        <v>5</v>
      </c>
      <c r="AD33" s="170">
        <v>0</v>
      </c>
      <c r="AE33" s="173">
        <v>0</v>
      </c>
      <c r="AF33" s="171" t="s">
        <v>1117</v>
      </c>
      <c r="AG33" s="171">
        <v>6</v>
      </c>
      <c r="AH33" s="180" t="s">
        <v>1126</v>
      </c>
      <c r="AJ33" s="285">
        <v>27</v>
      </c>
      <c r="AK33" s="192" t="s">
        <v>106</v>
      </c>
      <c r="AL33" s="192" t="s">
        <v>4</v>
      </c>
      <c r="AM33" s="187" t="s">
        <v>107</v>
      </c>
      <c r="AN33" s="192" t="s">
        <v>23</v>
      </c>
      <c r="AO33" s="193"/>
      <c r="AP33" s="180">
        <v>78</v>
      </c>
      <c r="AQ33" s="180">
        <v>8</v>
      </c>
      <c r="AR33" s="180">
        <v>8</v>
      </c>
      <c r="AS33" s="180">
        <v>8</v>
      </c>
      <c r="AT33" s="180">
        <v>8</v>
      </c>
      <c r="AU33" s="180">
        <v>8</v>
      </c>
      <c r="AV33" s="180">
        <v>8</v>
      </c>
      <c r="AW33" s="285" t="s">
        <v>1158</v>
      </c>
      <c r="AX33" s="285" t="s">
        <v>1158</v>
      </c>
      <c r="AY33" s="285" t="s">
        <v>1158</v>
      </c>
      <c r="AZ33" s="180" t="s">
        <v>1126</v>
      </c>
      <c r="BB33" s="312" t="s">
        <v>640</v>
      </c>
      <c r="BC33" s="312">
        <v>27</v>
      </c>
      <c r="BD33" s="327" t="s">
        <v>106</v>
      </c>
    </row>
    <row r="34" spans="1:56">
      <c r="A34" s="61">
        <v>28</v>
      </c>
      <c r="B34" s="61" t="s">
        <v>108</v>
      </c>
      <c r="C34" s="57">
        <v>4</v>
      </c>
      <c r="E34" s="345">
        <v>5</v>
      </c>
      <c r="F34" s="345">
        <v>35</v>
      </c>
      <c r="H34" s="57">
        <v>5</v>
      </c>
      <c r="I34" s="57">
        <v>5</v>
      </c>
      <c r="J34" s="57">
        <v>6</v>
      </c>
      <c r="K34" s="57">
        <v>35</v>
      </c>
      <c r="M34" s="57">
        <v>0</v>
      </c>
      <c r="O34" s="171">
        <v>28</v>
      </c>
      <c r="P34" s="169" t="s">
        <v>108</v>
      </c>
      <c r="Q34" s="169" t="s">
        <v>4</v>
      </c>
      <c r="R34" s="173" t="s">
        <v>109</v>
      </c>
      <c r="S34" s="169" t="s">
        <v>23</v>
      </c>
      <c r="U34" s="198">
        <v>79</v>
      </c>
      <c r="V34" s="170">
        <v>2</v>
      </c>
      <c r="W34" s="173">
        <v>5</v>
      </c>
      <c r="X34" s="170">
        <v>2</v>
      </c>
      <c r="Y34" s="173">
        <v>10</v>
      </c>
      <c r="Z34" s="170">
        <v>2</v>
      </c>
      <c r="AA34" s="173">
        <v>10</v>
      </c>
      <c r="AB34" s="170">
        <v>2</v>
      </c>
      <c r="AC34" s="173">
        <v>5</v>
      </c>
      <c r="AD34" s="170">
        <v>0</v>
      </c>
      <c r="AE34" s="173">
        <v>0</v>
      </c>
      <c r="AF34" s="171" t="s">
        <v>1074</v>
      </c>
      <c r="AG34" s="171">
        <v>2</v>
      </c>
      <c r="AH34" s="180" t="s">
        <v>1116</v>
      </c>
      <c r="AJ34" s="285">
        <v>28</v>
      </c>
      <c r="AK34" s="192" t="s">
        <v>108</v>
      </c>
      <c r="AL34" s="192" t="s">
        <v>4</v>
      </c>
      <c r="AM34" s="187" t="s">
        <v>109</v>
      </c>
      <c r="AN34" s="192" t="s">
        <v>23</v>
      </c>
      <c r="AO34" s="193"/>
      <c r="AP34" s="180">
        <v>79</v>
      </c>
      <c r="AQ34" s="180">
        <v>8</v>
      </c>
      <c r="AR34" s="180">
        <v>8</v>
      </c>
      <c r="AS34" s="180">
        <v>8</v>
      </c>
      <c r="AT34" s="180">
        <v>8</v>
      </c>
      <c r="AU34" s="180">
        <v>8</v>
      </c>
      <c r="AV34" s="180">
        <v>8</v>
      </c>
      <c r="AW34" s="285" t="s">
        <v>1163</v>
      </c>
      <c r="AX34" s="285" t="s">
        <v>1162</v>
      </c>
      <c r="AY34" s="285" t="s">
        <v>1160</v>
      </c>
      <c r="AZ34" s="180" t="s">
        <v>1116</v>
      </c>
      <c r="BB34" s="312" t="s">
        <v>640</v>
      </c>
      <c r="BC34" s="312">
        <v>28</v>
      </c>
      <c r="BD34" s="327" t="s">
        <v>108</v>
      </c>
    </row>
    <row r="35" spans="1:56">
      <c r="A35" s="61">
        <v>29</v>
      </c>
      <c r="B35" s="61" t="s">
        <v>110</v>
      </c>
      <c r="C35" s="57">
        <v>7</v>
      </c>
      <c r="E35" s="345">
        <v>4</v>
      </c>
      <c r="F35" s="345">
        <v>40</v>
      </c>
      <c r="H35" s="57">
        <v>5</v>
      </c>
      <c r="I35" s="57">
        <v>45</v>
      </c>
      <c r="J35" s="57">
        <v>7</v>
      </c>
      <c r="K35" s="57">
        <v>80</v>
      </c>
      <c r="M35" s="57">
        <v>5.5</v>
      </c>
      <c r="O35" s="171">
        <v>29</v>
      </c>
      <c r="P35" s="169" t="s">
        <v>110</v>
      </c>
      <c r="Q35" s="169" t="s">
        <v>4</v>
      </c>
      <c r="R35" s="173" t="s">
        <v>111</v>
      </c>
      <c r="S35" s="169" t="s">
        <v>23</v>
      </c>
      <c r="U35" s="198">
        <v>80</v>
      </c>
      <c r="V35" s="170">
        <v>8</v>
      </c>
      <c r="W35" s="173">
        <v>40</v>
      </c>
      <c r="X35" s="170">
        <v>8</v>
      </c>
      <c r="Y35" s="173">
        <v>80</v>
      </c>
      <c r="Z35" s="170">
        <v>5</v>
      </c>
      <c r="AA35" s="173">
        <v>50</v>
      </c>
      <c r="AB35" s="170">
        <v>3</v>
      </c>
      <c r="AC35" s="173">
        <v>20</v>
      </c>
      <c r="AD35" s="170">
        <v>3</v>
      </c>
      <c r="AE35" s="173">
        <v>5</v>
      </c>
      <c r="AF35" s="171" t="s">
        <v>1117</v>
      </c>
      <c r="AG35" s="171">
        <v>6</v>
      </c>
      <c r="AH35" s="180" t="s">
        <v>1118</v>
      </c>
      <c r="AJ35" s="285">
        <v>29</v>
      </c>
      <c r="AK35" s="192" t="s">
        <v>110</v>
      </c>
      <c r="AL35" s="192" t="s">
        <v>4</v>
      </c>
      <c r="AM35" s="187" t="s">
        <v>111</v>
      </c>
      <c r="AN35" s="192" t="s">
        <v>23</v>
      </c>
      <c r="AO35" s="193"/>
      <c r="AP35" s="180">
        <v>80</v>
      </c>
      <c r="AQ35" s="180">
        <v>8</v>
      </c>
      <c r="AR35" s="180">
        <v>8</v>
      </c>
      <c r="AS35" s="180">
        <v>8</v>
      </c>
      <c r="AT35" s="180">
        <v>8</v>
      </c>
      <c r="AU35" s="180">
        <v>8</v>
      </c>
      <c r="AV35" s="180">
        <v>8</v>
      </c>
      <c r="AW35" s="285" t="s">
        <v>1155</v>
      </c>
      <c r="AX35" s="285" t="s">
        <v>1176</v>
      </c>
      <c r="AY35" s="285" t="s">
        <v>1155</v>
      </c>
      <c r="AZ35" s="180" t="s">
        <v>1118</v>
      </c>
      <c r="BB35" s="312" t="s">
        <v>640</v>
      </c>
      <c r="BC35" s="312">
        <v>29</v>
      </c>
      <c r="BD35" s="327" t="s">
        <v>110</v>
      </c>
    </row>
    <row r="36" spans="1:56">
      <c r="A36" s="61">
        <v>30</v>
      </c>
      <c r="B36" s="61" t="s">
        <v>112</v>
      </c>
      <c r="C36" s="57">
        <v>4</v>
      </c>
      <c r="E36" s="345">
        <v>3</v>
      </c>
      <c r="F36" s="345">
        <v>30</v>
      </c>
      <c r="H36" s="57">
        <v>4</v>
      </c>
      <c r="I36" s="57">
        <v>10</v>
      </c>
      <c r="J36" s="57">
        <v>4</v>
      </c>
      <c r="K36" s="57">
        <v>20</v>
      </c>
      <c r="M36" s="57">
        <v>0</v>
      </c>
      <c r="O36" s="171">
        <v>30</v>
      </c>
      <c r="P36" s="169" t="s">
        <v>112</v>
      </c>
      <c r="Q36" s="169" t="s">
        <v>4</v>
      </c>
      <c r="R36" s="173" t="s">
        <v>113</v>
      </c>
      <c r="S36" s="169" t="s">
        <v>23</v>
      </c>
      <c r="U36" s="198">
        <v>82</v>
      </c>
      <c r="V36" s="170">
        <v>2</v>
      </c>
      <c r="W36" s="173">
        <v>5</v>
      </c>
      <c r="X36" s="170">
        <v>8</v>
      </c>
      <c r="Y36" s="173">
        <v>10</v>
      </c>
      <c r="Z36" s="170">
        <v>2</v>
      </c>
      <c r="AA36" s="173">
        <v>5</v>
      </c>
      <c r="AB36" s="170">
        <v>2</v>
      </c>
      <c r="AC36" s="173">
        <v>5</v>
      </c>
      <c r="AD36" s="170">
        <v>0</v>
      </c>
      <c r="AE36" s="173">
        <v>0</v>
      </c>
      <c r="AF36" s="171" t="s">
        <v>1074</v>
      </c>
      <c r="AG36" s="171">
        <v>1</v>
      </c>
      <c r="AH36" s="180" t="s">
        <v>1116</v>
      </c>
      <c r="AJ36" s="285">
        <v>30</v>
      </c>
      <c r="AK36" s="192" t="s">
        <v>112</v>
      </c>
      <c r="AL36" s="192" t="s">
        <v>4</v>
      </c>
      <c r="AM36" s="187" t="s">
        <v>113</v>
      </c>
      <c r="AN36" s="192" t="s">
        <v>23</v>
      </c>
      <c r="AO36" s="193"/>
      <c r="AP36" s="180">
        <v>82</v>
      </c>
      <c r="AQ36" s="180">
        <v>8</v>
      </c>
      <c r="AR36" s="180">
        <v>8</v>
      </c>
      <c r="AS36" s="180">
        <v>8</v>
      </c>
      <c r="AT36" s="180">
        <v>8</v>
      </c>
      <c r="AU36" s="180">
        <v>8</v>
      </c>
      <c r="AV36" s="180">
        <v>8</v>
      </c>
      <c r="AW36" s="285" t="s">
        <v>1158</v>
      </c>
      <c r="AX36" s="285" t="s">
        <v>1154</v>
      </c>
      <c r="AY36" s="285" t="s">
        <v>1158</v>
      </c>
      <c r="AZ36" s="180" t="s">
        <v>1116</v>
      </c>
      <c r="BB36" s="312" t="s">
        <v>640</v>
      </c>
      <c r="BC36" s="312">
        <v>30</v>
      </c>
      <c r="BD36" s="327" t="s">
        <v>112</v>
      </c>
    </row>
    <row r="37" spans="1:56">
      <c r="A37" s="61">
        <v>31</v>
      </c>
      <c r="B37" s="61" t="s">
        <v>114</v>
      </c>
      <c r="C37" s="57">
        <v>4</v>
      </c>
      <c r="E37" s="345">
        <v>4</v>
      </c>
      <c r="F37" s="345">
        <v>65</v>
      </c>
      <c r="H37" s="57">
        <v>5</v>
      </c>
      <c r="I37" s="57">
        <v>10</v>
      </c>
      <c r="J37" s="57">
        <v>7</v>
      </c>
      <c r="K37" s="57">
        <v>60</v>
      </c>
      <c r="M37" s="57">
        <v>2.5</v>
      </c>
      <c r="O37" s="171">
        <v>31</v>
      </c>
      <c r="P37" s="169" t="s">
        <v>114</v>
      </c>
      <c r="Q37" s="169" t="s">
        <v>4</v>
      </c>
      <c r="R37" s="173" t="s">
        <v>113</v>
      </c>
      <c r="S37" s="169" t="s">
        <v>23</v>
      </c>
      <c r="U37" s="198">
        <v>83</v>
      </c>
      <c r="V37" s="170">
        <v>8</v>
      </c>
      <c r="W37" s="173">
        <v>90</v>
      </c>
      <c r="X37" s="170">
        <v>3</v>
      </c>
      <c r="Y37" s="173">
        <v>20</v>
      </c>
      <c r="Z37" s="170">
        <v>2</v>
      </c>
      <c r="AA37" s="173">
        <v>10</v>
      </c>
      <c r="AB37" s="170">
        <v>8</v>
      </c>
      <c r="AC37" s="173">
        <v>10</v>
      </c>
      <c r="AD37" s="170">
        <v>0</v>
      </c>
      <c r="AE37" s="173">
        <v>0</v>
      </c>
      <c r="AF37" s="171" t="s">
        <v>1119</v>
      </c>
      <c r="AG37" s="171">
        <v>9</v>
      </c>
      <c r="AH37" s="180" t="s">
        <v>1118</v>
      </c>
      <c r="AJ37" s="285">
        <v>31</v>
      </c>
      <c r="AK37" s="192" t="s">
        <v>114</v>
      </c>
      <c r="AL37" s="192" t="s">
        <v>4</v>
      </c>
      <c r="AM37" s="187" t="s">
        <v>113</v>
      </c>
      <c r="AN37" s="192" t="s">
        <v>23</v>
      </c>
      <c r="AO37" s="193"/>
      <c r="AP37" s="180">
        <v>83</v>
      </c>
      <c r="AQ37" s="180">
        <v>8</v>
      </c>
      <c r="AR37" s="180">
        <v>8</v>
      </c>
      <c r="AS37" s="180">
        <v>8</v>
      </c>
      <c r="AT37" s="180">
        <v>8</v>
      </c>
      <c r="AU37" s="180">
        <v>8</v>
      </c>
      <c r="AV37" s="180">
        <v>8</v>
      </c>
      <c r="AW37" s="285" t="s">
        <v>1155</v>
      </c>
      <c r="AX37" s="285" t="s">
        <v>1154</v>
      </c>
      <c r="AY37" s="285" t="s">
        <v>1162</v>
      </c>
      <c r="AZ37" s="180" t="s">
        <v>1118</v>
      </c>
      <c r="BB37" s="312" t="s">
        <v>640</v>
      </c>
      <c r="BC37" s="312">
        <v>31</v>
      </c>
      <c r="BD37" s="327" t="s">
        <v>114</v>
      </c>
    </row>
    <row r="38" spans="1:56">
      <c r="A38" s="61">
        <v>32</v>
      </c>
      <c r="B38" s="61" t="s">
        <v>115</v>
      </c>
      <c r="C38" s="57">
        <v>4</v>
      </c>
      <c r="E38" s="345">
        <v>4</v>
      </c>
      <c r="F38" s="345">
        <v>60</v>
      </c>
      <c r="H38" s="57">
        <v>7</v>
      </c>
      <c r="I38" s="57">
        <v>30</v>
      </c>
      <c r="J38" s="57">
        <v>7</v>
      </c>
      <c r="K38" s="57">
        <v>70</v>
      </c>
      <c r="M38" s="57">
        <v>3</v>
      </c>
      <c r="O38" s="171">
        <v>32</v>
      </c>
      <c r="P38" s="169" t="s">
        <v>115</v>
      </c>
      <c r="Q38" s="169" t="s">
        <v>4</v>
      </c>
      <c r="R38" s="173" t="s">
        <v>116</v>
      </c>
      <c r="S38" s="169" t="s">
        <v>23</v>
      </c>
      <c r="U38" s="198">
        <v>84</v>
      </c>
      <c r="V38" s="170">
        <v>8</v>
      </c>
      <c r="W38" s="173">
        <v>100</v>
      </c>
      <c r="X38" s="170">
        <v>2</v>
      </c>
      <c r="Y38" s="173">
        <v>10</v>
      </c>
      <c r="Z38" s="170">
        <v>2</v>
      </c>
      <c r="AA38" s="173">
        <v>5</v>
      </c>
      <c r="AB38" s="170">
        <v>8</v>
      </c>
      <c r="AC38" s="173">
        <v>10</v>
      </c>
      <c r="AD38" s="170">
        <v>0</v>
      </c>
      <c r="AE38" s="173">
        <v>0</v>
      </c>
      <c r="AF38" s="171" t="s">
        <v>1119</v>
      </c>
      <c r="AG38" s="171">
        <v>9</v>
      </c>
      <c r="AH38" s="180" t="s">
        <v>1118</v>
      </c>
      <c r="AJ38" s="285">
        <v>32</v>
      </c>
      <c r="AK38" s="192" t="s">
        <v>115</v>
      </c>
      <c r="AL38" s="192" t="s">
        <v>4</v>
      </c>
      <c r="AM38" s="187" t="s">
        <v>116</v>
      </c>
      <c r="AN38" s="192" t="s">
        <v>23</v>
      </c>
      <c r="AO38" s="193"/>
      <c r="AP38" s="180">
        <v>84</v>
      </c>
      <c r="AQ38" s="180">
        <v>8</v>
      </c>
      <c r="AR38" s="180">
        <v>8</v>
      </c>
      <c r="AS38" s="180">
        <v>8</v>
      </c>
      <c r="AT38" s="180">
        <v>8</v>
      </c>
      <c r="AU38" s="180">
        <v>8</v>
      </c>
      <c r="AV38" s="180">
        <v>8</v>
      </c>
      <c r="AW38" s="285" t="s">
        <v>1166</v>
      </c>
      <c r="AX38" s="285" t="s">
        <v>1165</v>
      </c>
      <c r="AY38" s="285" t="s">
        <v>1155</v>
      </c>
      <c r="AZ38" s="180" t="s">
        <v>1118</v>
      </c>
      <c r="BB38" s="312" t="s">
        <v>640</v>
      </c>
      <c r="BC38" s="312">
        <v>32</v>
      </c>
      <c r="BD38" s="26" t="s">
        <v>115</v>
      </c>
    </row>
    <row r="39" spans="1:56">
      <c r="A39" s="61">
        <v>33</v>
      </c>
      <c r="B39" s="61" t="s">
        <v>117</v>
      </c>
      <c r="C39" s="57">
        <v>3</v>
      </c>
      <c r="E39" s="345">
        <v>3</v>
      </c>
      <c r="F39" s="345">
        <v>10</v>
      </c>
      <c r="H39" s="57">
        <v>6</v>
      </c>
      <c r="I39" s="57">
        <v>25</v>
      </c>
      <c r="J39" s="57">
        <v>5</v>
      </c>
      <c r="K39" s="57">
        <v>55</v>
      </c>
      <c r="M39" s="57">
        <v>2.5</v>
      </c>
      <c r="O39" s="194">
        <v>33</v>
      </c>
      <c r="P39" s="195" t="s">
        <v>117</v>
      </c>
      <c r="Q39" s="196" t="s">
        <v>4</v>
      </c>
      <c r="R39" s="196" t="s">
        <v>15</v>
      </c>
      <c r="S39" s="169" t="s">
        <v>118</v>
      </c>
      <c r="T39" s="200"/>
      <c r="U39" s="198">
        <v>85</v>
      </c>
      <c r="V39" s="170">
        <v>8</v>
      </c>
      <c r="W39" s="173">
        <v>70</v>
      </c>
      <c r="X39" s="170">
        <v>3</v>
      </c>
      <c r="Y39" s="173">
        <v>20</v>
      </c>
      <c r="Z39" s="170">
        <v>2</v>
      </c>
      <c r="AA39" s="173">
        <v>10</v>
      </c>
      <c r="AB39" s="170">
        <v>2</v>
      </c>
      <c r="AC39" s="173">
        <v>5</v>
      </c>
      <c r="AD39" s="170">
        <v>0</v>
      </c>
      <c r="AE39" s="173">
        <v>0</v>
      </c>
      <c r="AF39" s="171" t="s">
        <v>1119</v>
      </c>
      <c r="AG39" s="171">
        <v>8</v>
      </c>
      <c r="AH39" s="180" t="s">
        <v>1120</v>
      </c>
      <c r="AJ39" s="285">
        <v>33</v>
      </c>
      <c r="AK39" s="192" t="s">
        <v>117</v>
      </c>
      <c r="AL39" s="187" t="s">
        <v>4</v>
      </c>
      <c r="AM39" s="187" t="s">
        <v>15</v>
      </c>
      <c r="AN39" s="192" t="s">
        <v>118</v>
      </c>
      <c r="AO39" s="193"/>
      <c r="AP39" s="180">
        <v>85</v>
      </c>
      <c r="AQ39" s="180">
        <v>8</v>
      </c>
      <c r="AR39" s="180">
        <v>8</v>
      </c>
      <c r="AS39" s="180">
        <v>8</v>
      </c>
      <c r="AT39" s="180">
        <v>8</v>
      </c>
      <c r="AU39" s="180">
        <v>8</v>
      </c>
      <c r="AV39" s="180">
        <v>8</v>
      </c>
      <c r="AW39" s="285" t="s">
        <v>1157</v>
      </c>
      <c r="AX39" s="285" t="s">
        <v>1155</v>
      </c>
      <c r="AY39" s="285" t="s">
        <v>1155</v>
      </c>
      <c r="AZ39" s="180" t="s">
        <v>1120</v>
      </c>
      <c r="BB39" s="312" t="s">
        <v>640</v>
      </c>
      <c r="BC39" s="312">
        <v>33</v>
      </c>
      <c r="BD39" s="26" t="s">
        <v>117</v>
      </c>
    </row>
    <row r="40" spans="1:56">
      <c r="A40" s="61">
        <v>34</v>
      </c>
      <c r="B40" s="61" t="s">
        <v>119</v>
      </c>
      <c r="C40" s="57">
        <v>9</v>
      </c>
      <c r="E40" s="345">
        <v>8</v>
      </c>
      <c r="F40" s="345">
        <v>85</v>
      </c>
      <c r="H40" s="57">
        <v>5</v>
      </c>
      <c r="I40" s="57">
        <v>5</v>
      </c>
      <c r="J40" s="57">
        <v>6</v>
      </c>
      <c r="K40" s="57">
        <v>35</v>
      </c>
      <c r="M40" s="57">
        <v>2.5</v>
      </c>
      <c r="O40" s="171">
        <v>34</v>
      </c>
      <c r="P40" s="169" t="s">
        <v>119</v>
      </c>
      <c r="Q40" s="169" t="s">
        <v>4</v>
      </c>
      <c r="R40" s="173" t="s">
        <v>120</v>
      </c>
      <c r="S40" s="169" t="s">
        <v>118</v>
      </c>
      <c r="U40" s="198">
        <v>86</v>
      </c>
      <c r="V40" s="170">
        <v>8</v>
      </c>
      <c r="W40" s="173">
        <v>40</v>
      </c>
      <c r="X40" s="170">
        <v>8</v>
      </c>
      <c r="Y40" s="173">
        <v>40</v>
      </c>
      <c r="Z40" s="170">
        <v>2</v>
      </c>
      <c r="AA40" s="173">
        <v>2</v>
      </c>
      <c r="AB40" s="170">
        <v>2</v>
      </c>
      <c r="AC40" s="173">
        <v>2</v>
      </c>
      <c r="AD40" s="170">
        <v>0</v>
      </c>
      <c r="AE40" s="173">
        <v>0</v>
      </c>
      <c r="AF40" s="171" t="s">
        <v>1117</v>
      </c>
      <c r="AG40" s="171">
        <v>6</v>
      </c>
      <c r="AH40" s="180" t="s">
        <v>1120</v>
      </c>
      <c r="AJ40" s="285">
        <v>34</v>
      </c>
      <c r="AK40" s="192" t="s">
        <v>119</v>
      </c>
      <c r="AL40" s="192" t="s">
        <v>4</v>
      </c>
      <c r="AM40" s="187" t="s">
        <v>120</v>
      </c>
      <c r="AN40" s="192" t="s">
        <v>118</v>
      </c>
      <c r="AO40" s="193"/>
      <c r="AP40" s="180">
        <v>86</v>
      </c>
      <c r="AQ40" s="180">
        <v>8</v>
      </c>
      <c r="AR40" s="180">
        <v>8</v>
      </c>
      <c r="AS40" s="180">
        <v>8</v>
      </c>
      <c r="AT40" s="180">
        <v>8</v>
      </c>
      <c r="AU40" s="180">
        <v>8</v>
      </c>
      <c r="AV40" s="180">
        <v>8</v>
      </c>
      <c r="AW40" s="285" t="s">
        <v>1164</v>
      </c>
      <c r="AX40" s="285" t="s">
        <v>1157</v>
      </c>
      <c r="AY40" s="285" t="s">
        <v>1158</v>
      </c>
      <c r="AZ40" s="180" t="s">
        <v>1120</v>
      </c>
      <c r="BB40" s="312" t="s">
        <v>640</v>
      </c>
      <c r="BC40" s="312">
        <v>34</v>
      </c>
      <c r="BD40" s="26" t="s">
        <v>119</v>
      </c>
    </row>
    <row r="41" spans="1:56">
      <c r="A41" s="61">
        <v>35</v>
      </c>
      <c r="B41" s="61" t="s">
        <v>121</v>
      </c>
      <c r="C41" s="57">
        <v>8</v>
      </c>
      <c r="E41" s="345">
        <v>7</v>
      </c>
      <c r="F41" s="345">
        <v>75</v>
      </c>
      <c r="H41" s="57">
        <v>7</v>
      </c>
      <c r="I41" s="57">
        <v>75</v>
      </c>
      <c r="J41" s="57">
        <v>8</v>
      </c>
      <c r="K41" s="57">
        <v>80</v>
      </c>
      <c r="M41" s="57">
        <v>4</v>
      </c>
      <c r="O41" s="171">
        <v>35</v>
      </c>
      <c r="P41" s="169" t="s">
        <v>121</v>
      </c>
      <c r="Q41" s="169" t="s">
        <v>4</v>
      </c>
      <c r="R41" s="173" t="s">
        <v>122</v>
      </c>
      <c r="S41" s="169" t="s">
        <v>118</v>
      </c>
      <c r="U41" s="198">
        <v>87</v>
      </c>
      <c r="V41" s="170">
        <v>8</v>
      </c>
      <c r="W41" s="173">
        <v>80</v>
      </c>
      <c r="X41" s="170">
        <v>2</v>
      </c>
      <c r="Y41" s="173">
        <v>10</v>
      </c>
      <c r="Z41" s="170">
        <v>2</v>
      </c>
      <c r="AA41" s="173">
        <v>5</v>
      </c>
      <c r="AB41" s="170">
        <v>8</v>
      </c>
      <c r="AC41" s="173">
        <v>10</v>
      </c>
      <c r="AD41" s="170">
        <v>0</v>
      </c>
      <c r="AE41" s="173">
        <v>0</v>
      </c>
      <c r="AF41" s="171" t="s">
        <v>1119</v>
      </c>
      <c r="AG41" s="171">
        <v>8</v>
      </c>
      <c r="AH41" s="180" t="s">
        <v>1118</v>
      </c>
      <c r="AJ41" s="285">
        <v>35</v>
      </c>
      <c r="AK41" s="192" t="s">
        <v>121</v>
      </c>
      <c r="AL41" s="192" t="s">
        <v>4</v>
      </c>
      <c r="AM41" s="187" t="s">
        <v>122</v>
      </c>
      <c r="AN41" s="192" t="s">
        <v>118</v>
      </c>
      <c r="AO41" s="193"/>
      <c r="AP41" s="180">
        <v>87</v>
      </c>
      <c r="AQ41" s="180">
        <v>8</v>
      </c>
      <c r="AR41" s="180">
        <v>8</v>
      </c>
      <c r="AS41" s="180">
        <v>8</v>
      </c>
      <c r="AT41" s="180">
        <v>8</v>
      </c>
      <c r="AU41" s="180">
        <v>8</v>
      </c>
      <c r="AV41" s="180">
        <v>8</v>
      </c>
      <c r="AW41" s="285" t="s">
        <v>1155</v>
      </c>
      <c r="AX41" s="285" t="s">
        <v>1155</v>
      </c>
      <c r="AY41" s="285" t="s">
        <v>1158</v>
      </c>
      <c r="AZ41" s="180" t="s">
        <v>1118</v>
      </c>
      <c r="BB41" s="312" t="s">
        <v>640</v>
      </c>
      <c r="BC41" s="312">
        <v>35</v>
      </c>
      <c r="BD41" s="26" t="s">
        <v>121</v>
      </c>
    </row>
    <row r="42" spans="1:56">
      <c r="A42" s="61">
        <v>36</v>
      </c>
      <c r="B42" s="61" t="s">
        <v>123</v>
      </c>
      <c r="C42" s="57">
        <v>6</v>
      </c>
      <c r="E42" s="345">
        <v>6</v>
      </c>
      <c r="F42" s="345">
        <v>60</v>
      </c>
      <c r="H42" s="57">
        <v>6</v>
      </c>
      <c r="I42" s="57">
        <v>10</v>
      </c>
      <c r="J42" s="57">
        <v>8</v>
      </c>
      <c r="K42" s="57">
        <v>70</v>
      </c>
      <c r="M42" s="57">
        <v>3</v>
      </c>
      <c r="O42" s="171">
        <v>36</v>
      </c>
      <c r="P42" s="169" t="s">
        <v>123</v>
      </c>
      <c r="Q42" s="169" t="s">
        <v>4</v>
      </c>
      <c r="R42" s="173" t="s">
        <v>124</v>
      </c>
      <c r="S42" s="169" t="s">
        <v>118</v>
      </c>
      <c r="U42" s="198">
        <v>88</v>
      </c>
      <c r="V42" s="170">
        <v>8</v>
      </c>
      <c r="W42" s="173">
        <v>60</v>
      </c>
      <c r="X42" s="170">
        <v>3</v>
      </c>
      <c r="Y42" s="173">
        <v>20</v>
      </c>
      <c r="Z42" s="170">
        <v>2</v>
      </c>
      <c r="AA42" s="173">
        <v>2</v>
      </c>
      <c r="AB42" s="170">
        <v>8</v>
      </c>
      <c r="AC42" s="173">
        <v>10</v>
      </c>
      <c r="AD42" s="170">
        <v>0</v>
      </c>
      <c r="AE42" s="173">
        <v>0</v>
      </c>
      <c r="AF42" s="171" t="s">
        <v>1117</v>
      </c>
      <c r="AG42" s="171">
        <v>7</v>
      </c>
      <c r="AH42" s="180" t="s">
        <v>1118</v>
      </c>
      <c r="AJ42" s="285">
        <v>36</v>
      </c>
      <c r="AK42" s="192" t="s">
        <v>123</v>
      </c>
      <c r="AL42" s="192" t="s">
        <v>4</v>
      </c>
      <c r="AM42" s="187" t="s">
        <v>124</v>
      </c>
      <c r="AN42" s="192" t="s">
        <v>118</v>
      </c>
      <c r="AO42" s="193"/>
      <c r="AP42" s="180">
        <v>88</v>
      </c>
      <c r="AQ42" s="180">
        <v>8</v>
      </c>
      <c r="AR42" s="180">
        <v>8</v>
      </c>
      <c r="AS42" s="180">
        <v>8</v>
      </c>
      <c r="AT42" s="180">
        <v>8</v>
      </c>
      <c r="AU42" s="180">
        <v>8</v>
      </c>
      <c r="AV42" s="180">
        <v>8</v>
      </c>
      <c r="AW42" s="285" t="s">
        <v>1163</v>
      </c>
      <c r="AX42" s="285" t="s">
        <v>1177</v>
      </c>
      <c r="AY42" s="285" t="s">
        <v>1158</v>
      </c>
      <c r="AZ42" s="180" t="s">
        <v>1118</v>
      </c>
      <c r="BB42" s="312" t="s">
        <v>640</v>
      </c>
      <c r="BC42" s="312">
        <v>36</v>
      </c>
      <c r="BD42" s="26" t="s">
        <v>123</v>
      </c>
    </row>
    <row r="43" spans="1:56">
      <c r="A43" s="61">
        <v>37</v>
      </c>
      <c r="B43" s="61" t="s">
        <v>17</v>
      </c>
      <c r="C43" s="57">
        <v>3</v>
      </c>
      <c r="E43" s="345">
        <v>6</v>
      </c>
      <c r="F43" s="345">
        <v>15</v>
      </c>
      <c r="H43" s="57">
        <v>4</v>
      </c>
      <c r="I43" s="57">
        <v>5</v>
      </c>
      <c r="J43" s="57">
        <v>4</v>
      </c>
      <c r="K43" s="57">
        <v>25</v>
      </c>
      <c r="M43" s="57">
        <v>0</v>
      </c>
      <c r="O43" s="171">
        <v>37</v>
      </c>
      <c r="P43" s="169" t="s">
        <v>17</v>
      </c>
      <c r="Q43" s="201" t="s">
        <v>4</v>
      </c>
      <c r="R43" s="173" t="s">
        <v>18</v>
      </c>
      <c r="S43" s="169" t="s">
        <v>16</v>
      </c>
      <c r="U43" s="198">
        <v>89</v>
      </c>
      <c r="V43" s="202" t="s">
        <v>1125</v>
      </c>
      <c r="W43" s="203" t="s">
        <v>1127</v>
      </c>
      <c r="X43" s="170">
        <v>2</v>
      </c>
      <c r="Y43" s="173">
        <v>10</v>
      </c>
      <c r="Z43" s="170">
        <v>2</v>
      </c>
      <c r="AA43" s="173">
        <v>5</v>
      </c>
      <c r="AB43" s="170">
        <v>2</v>
      </c>
      <c r="AC43" s="173">
        <v>2</v>
      </c>
      <c r="AD43" s="170">
        <v>0</v>
      </c>
      <c r="AE43" s="173">
        <v>0</v>
      </c>
      <c r="AF43" s="171" t="s">
        <v>1074</v>
      </c>
      <c r="AG43" s="171">
        <v>2</v>
      </c>
      <c r="AH43" s="180" t="s">
        <v>1116</v>
      </c>
      <c r="AJ43" s="285">
        <v>37</v>
      </c>
      <c r="AK43" s="192" t="s">
        <v>17</v>
      </c>
      <c r="AL43" s="184" t="s">
        <v>4</v>
      </c>
      <c r="AM43" s="187" t="s">
        <v>18</v>
      </c>
      <c r="AN43" s="192" t="s">
        <v>16</v>
      </c>
      <c r="AO43" s="193"/>
      <c r="AP43" s="180">
        <v>89</v>
      </c>
      <c r="AQ43" s="180">
        <v>8</v>
      </c>
      <c r="AR43" s="180">
        <v>8</v>
      </c>
      <c r="AS43" s="180">
        <v>8</v>
      </c>
      <c r="AT43" s="180">
        <v>8</v>
      </c>
      <c r="AU43" s="180">
        <v>8</v>
      </c>
      <c r="AV43" s="180">
        <v>8</v>
      </c>
      <c r="AW43" s="285" t="s">
        <v>1163</v>
      </c>
      <c r="AX43" s="285" t="s">
        <v>1154</v>
      </c>
      <c r="AY43" s="285" t="s">
        <v>1158</v>
      </c>
      <c r="AZ43" s="180" t="s">
        <v>1116</v>
      </c>
      <c r="BB43" s="312" t="s">
        <v>640</v>
      </c>
      <c r="BC43" s="312">
        <v>37</v>
      </c>
      <c r="BD43" s="26" t="s">
        <v>17</v>
      </c>
    </row>
    <row r="44" spans="1:56">
      <c r="A44" s="61">
        <v>38</v>
      </c>
      <c r="B44" s="61" t="s">
        <v>19</v>
      </c>
      <c r="C44" s="57">
        <v>6</v>
      </c>
      <c r="E44" s="345">
        <v>8</v>
      </c>
      <c r="F44" s="345">
        <v>85</v>
      </c>
      <c r="H44" s="57">
        <v>8</v>
      </c>
      <c r="I44" s="57">
        <v>70</v>
      </c>
      <c r="J44" s="57">
        <v>8</v>
      </c>
      <c r="K44" s="57">
        <v>70</v>
      </c>
      <c r="M44" s="57">
        <v>7</v>
      </c>
      <c r="O44" s="171">
        <v>38</v>
      </c>
      <c r="P44" s="169" t="s">
        <v>19</v>
      </c>
      <c r="Q44" s="169" t="s">
        <v>4</v>
      </c>
      <c r="R44" s="173" t="s">
        <v>20</v>
      </c>
      <c r="S44" s="169" t="s">
        <v>16</v>
      </c>
      <c r="U44" s="198">
        <v>90</v>
      </c>
      <c r="V44" s="170">
        <v>8</v>
      </c>
      <c r="W44" s="173">
        <v>50</v>
      </c>
      <c r="X44" s="170">
        <v>2</v>
      </c>
      <c r="Y44" s="173">
        <v>10</v>
      </c>
      <c r="Z44" s="170">
        <v>8</v>
      </c>
      <c r="AA44" s="173">
        <v>20</v>
      </c>
      <c r="AB44" s="170">
        <v>5</v>
      </c>
      <c r="AC44" s="173">
        <v>10</v>
      </c>
      <c r="AD44" s="170">
        <v>0</v>
      </c>
      <c r="AE44" s="173">
        <v>0</v>
      </c>
      <c r="AF44" s="171" t="s">
        <v>1117</v>
      </c>
      <c r="AG44" s="171">
        <v>7</v>
      </c>
      <c r="AH44" s="180" t="s">
        <v>1118</v>
      </c>
      <c r="AJ44" s="285">
        <v>38</v>
      </c>
      <c r="AK44" s="192" t="s">
        <v>19</v>
      </c>
      <c r="AL44" s="192" t="s">
        <v>4</v>
      </c>
      <c r="AM44" s="187" t="s">
        <v>20</v>
      </c>
      <c r="AN44" s="192" t="s">
        <v>16</v>
      </c>
      <c r="AO44" s="193"/>
      <c r="AP44" s="180">
        <v>90</v>
      </c>
      <c r="AQ44" s="180">
        <v>8</v>
      </c>
      <c r="AR44" s="180">
        <v>8</v>
      </c>
      <c r="AS44" s="180">
        <v>8</v>
      </c>
      <c r="AT44" s="180">
        <v>8</v>
      </c>
      <c r="AU44" s="180">
        <v>8</v>
      </c>
      <c r="AV44" s="180">
        <v>8</v>
      </c>
      <c r="AW44" s="285" t="s">
        <v>1165</v>
      </c>
      <c r="AX44" s="285" t="s">
        <v>1172</v>
      </c>
      <c r="AY44" s="285" t="s">
        <v>1160</v>
      </c>
      <c r="AZ44" s="180" t="s">
        <v>1118</v>
      </c>
      <c r="BB44" s="312" t="s">
        <v>640</v>
      </c>
      <c r="BC44" s="312">
        <v>38</v>
      </c>
      <c r="BD44" s="26" t="s">
        <v>19</v>
      </c>
    </row>
    <row r="45" spans="1:56">
      <c r="A45" s="61">
        <v>39</v>
      </c>
      <c r="B45" s="61" t="s">
        <v>21</v>
      </c>
      <c r="C45" s="57">
        <v>3</v>
      </c>
      <c r="E45" s="345">
        <v>1</v>
      </c>
      <c r="F45" s="345">
        <v>5</v>
      </c>
      <c r="H45" s="57">
        <v>2</v>
      </c>
      <c r="I45" s="57">
        <v>1</v>
      </c>
      <c r="J45" s="57">
        <v>3</v>
      </c>
      <c r="K45" s="57">
        <v>5</v>
      </c>
      <c r="M45" s="57">
        <v>3.5</v>
      </c>
      <c r="O45" s="171">
        <v>39</v>
      </c>
      <c r="P45" s="169" t="s">
        <v>21</v>
      </c>
      <c r="Q45" s="169" t="s">
        <v>4</v>
      </c>
      <c r="R45" s="173" t="s">
        <v>22</v>
      </c>
      <c r="S45" s="169" t="s">
        <v>16</v>
      </c>
      <c r="U45" s="198">
        <v>91</v>
      </c>
      <c r="V45" s="170">
        <v>8</v>
      </c>
      <c r="W45" s="173">
        <v>10</v>
      </c>
      <c r="X45" s="170">
        <v>2</v>
      </c>
      <c r="Y45" s="173">
        <v>2</v>
      </c>
      <c r="Z45" s="170">
        <v>2</v>
      </c>
      <c r="AA45" s="173">
        <v>2</v>
      </c>
      <c r="AB45" s="170">
        <v>8</v>
      </c>
      <c r="AC45" s="173">
        <v>10</v>
      </c>
      <c r="AD45" s="170">
        <v>0</v>
      </c>
      <c r="AE45" s="173">
        <v>0</v>
      </c>
      <c r="AF45" s="171" t="s">
        <v>1121</v>
      </c>
      <c r="AG45" s="171">
        <v>5</v>
      </c>
      <c r="AH45" s="180" t="s">
        <v>1126</v>
      </c>
      <c r="AJ45" s="285">
        <v>39</v>
      </c>
      <c r="AK45" s="192" t="s">
        <v>21</v>
      </c>
      <c r="AL45" s="192" t="s">
        <v>4</v>
      </c>
      <c r="AM45" s="187" t="s">
        <v>22</v>
      </c>
      <c r="AN45" s="192" t="s">
        <v>16</v>
      </c>
      <c r="AO45" s="193"/>
      <c r="AP45" s="180">
        <v>91</v>
      </c>
      <c r="AQ45" s="180">
        <v>8</v>
      </c>
      <c r="AR45" s="180">
        <v>8</v>
      </c>
      <c r="AS45" s="180">
        <v>8</v>
      </c>
      <c r="AT45" s="180">
        <v>8</v>
      </c>
      <c r="AU45" s="180">
        <v>8</v>
      </c>
      <c r="AV45" s="180">
        <v>8</v>
      </c>
      <c r="AW45" s="285" t="s">
        <v>1158</v>
      </c>
      <c r="AX45" s="285" t="s">
        <v>1158</v>
      </c>
      <c r="AY45" s="285" t="s">
        <v>1158</v>
      </c>
      <c r="AZ45" s="180" t="s">
        <v>1126</v>
      </c>
      <c r="BB45" s="312" t="s">
        <v>640</v>
      </c>
      <c r="BC45" s="312">
        <v>39</v>
      </c>
      <c r="BD45" s="26" t="s">
        <v>21</v>
      </c>
    </row>
    <row r="46" spans="1:56">
      <c r="A46" s="61">
        <v>40</v>
      </c>
      <c r="B46" s="61" t="s">
        <v>125</v>
      </c>
      <c r="C46" s="57">
        <v>4</v>
      </c>
      <c r="E46" s="345">
        <v>2</v>
      </c>
      <c r="F46" s="345">
        <v>10</v>
      </c>
      <c r="H46" s="57">
        <v>6</v>
      </c>
      <c r="I46" s="57">
        <v>15</v>
      </c>
      <c r="J46" s="57">
        <v>7</v>
      </c>
      <c r="K46" s="57">
        <v>70</v>
      </c>
      <c r="M46" s="57">
        <v>0</v>
      </c>
      <c r="O46" s="171">
        <v>40</v>
      </c>
      <c r="P46" s="169" t="s">
        <v>125</v>
      </c>
      <c r="Q46" s="169" t="s">
        <v>4</v>
      </c>
      <c r="R46" s="173" t="s">
        <v>126</v>
      </c>
      <c r="S46" s="169" t="s">
        <v>16</v>
      </c>
      <c r="U46" s="198">
        <v>92</v>
      </c>
      <c r="V46" s="170">
        <v>8</v>
      </c>
      <c r="W46" s="173">
        <v>20</v>
      </c>
      <c r="X46" s="170">
        <v>8</v>
      </c>
      <c r="Y46" s="173">
        <v>40</v>
      </c>
      <c r="Z46" s="170">
        <v>2</v>
      </c>
      <c r="AA46" s="173">
        <v>5</v>
      </c>
      <c r="AB46" s="170">
        <v>8</v>
      </c>
      <c r="AC46" s="173">
        <v>10</v>
      </c>
      <c r="AD46" s="170">
        <v>0</v>
      </c>
      <c r="AE46" s="173">
        <v>0</v>
      </c>
      <c r="AF46" s="171" t="s">
        <v>1121</v>
      </c>
      <c r="AG46" s="171">
        <v>5</v>
      </c>
      <c r="AH46" s="180" t="s">
        <v>1118</v>
      </c>
      <c r="AJ46" s="285">
        <v>40</v>
      </c>
      <c r="AK46" s="192" t="s">
        <v>125</v>
      </c>
      <c r="AL46" s="192" t="s">
        <v>4</v>
      </c>
      <c r="AM46" s="187" t="s">
        <v>126</v>
      </c>
      <c r="AN46" s="192" t="s">
        <v>16</v>
      </c>
      <c r="AO46" s="193"/>
      <c r="AP46" s="180">
        <v>92</v>
      </c>
      <c r="AQ46" s="180">
        <v>8</v>
      </c>
      <c r="AR46" s="180">
        <v>8</v>
      </c>
      <c r="AS46" s="180">
        <v>8</v>
      </c>
      <c r="AT46" s="180">
        <v>8</v>
      </c>
      <c r="AU46" s="180">
        <v>8</v>
      </c>
      <c r="AV46" s="180">
        <v>8</v>
      </c>
      <c r="AW46" s="285" t="s">
        <v>1161</v>
      </c>
      <c r="AX46" s="285" t="s">
        <v>1167</v>
      </c>
      <c r="AY46" s="285" t="s">
        <v>1158</v>
      </c>
      <c r="AZ46" s="180" t="s">
        <v>1118</v>
      </c>
      <c r="BB46" s="312" t="s">
        <v>640</v>
      </c>
      <c r="BC46" s="312">
        <v>40</v>
      </c>
      <c r="BD46" s="26" t="s">
        <v>125</v>
      </c>
    </row>
    <row r="47" spans="1:56">
      <c r="A47" s="61">
        <v>41</v>
      </c>
      <c r="B47" s="61" t="s">
        <v>30</v>
      </c>
      <c r="C47" s="57">
        <v>8</v>
      </c>
      <c r="E47" s="345">
        <v>6</v>
      </c>
      <c r="F47" s="345">
        <v>75</v>
      </c>
      <c r="H47" s="57">
        <v>6</v>
      </c>
      <c r="I47" s="57">
        <v>40</v>
      </c>
      <c r="J47" s="57">
        <v>9</v>
      </c>
      <c r="K47" s="57">
        <v>90</v>
      </c>
      <c r="M47" s="57">
        <v>9</v>
      </c>
      <c r="O47" s="171">
        <v>41</v>
      </c>
      <c r="P47" s="169" t="s">
        <v>30</v>
      </c>
      <c r="Q47" s="169" t="s">
        <v>4</v>
      </c>
      <c r="R47" s="173" t="s">
        <v>31</v>
      </c>
      <c r="S47" s="169" t="s">
        <v>127</v>
      </c>
      <c r="U47" s="198">
        <v>93</v>
      </c>
      <c r="V47" s="170">
        <v>8</v>
      </c>
      <c r="W47" s="173">
        <v>40</v>
      </c>
      <c r="X47" s="170">
        <v>2</v>
      </c>
      <c r="Y47" s="173">
        <v>10</v>
      </c>
      <c r="Z47" s="170">
        <v>8</v>
      </c>
      <c r="AA47" s="173">
        <v>100</v>
      </c>
      <c r="AB47" s="170">
        <v>5</v>
      </c>
      <c r="AC47" s="173">
        <v>20</v>
      </c>
      <c r="AD47" s="170">
        <v>0</v>
      </c>
      <c r="AE47" s="173">
        <v>0</v>
      </c>
      <c r="AF47" s="171" t="s">
        <v>1119</v>
      </c>
      <c r="AG47" s="171">
        <v>9</v>
      </c>
      <c r="AH47" s="180" t="s">
        <v>1120</v>
      </c>
      <c r="AJ47" s="285">
        <v>41</v>
      </c>
      <c r="AK47" s="192" t="s">
        <v>30</v>
      </c>
      <c r="AL47" s="192" t="s">
        <v>4</v>
      </c>
      <c r="AM47" s="187" t="s">
        <v>31</v>
      </c>
      <c r="AN47" s="192" t="s">
        <v>127</v>
      </c>
      <c r="AO47" s="193"/>
      <c r="AP47" s="180">
        <v>93</v>
      </c>
      <c r="AQ47" s="180">
        <v>8</v>
      </c>
      <c r="AR47" s="180">
        <v>8</v>
      </c>
      <c r="AS47" s="180">
        <v>8</v>
      </c>
      <c r="AT47" s="180">
        <v>8</v>
      </c>
      <c r="AU47" s="180">
        <v>8</v>
      </c>
      <c r="AV47" s="180">
        <v>8</v>
      </c>
      <c r="AW47" s="285" t="s">
        <v>1154</v>
      </c>
      <c r="AX47" s="285" t="s">
        <v>1157</v>
      </c>
      <c r="AY47" s="285" t="s">
        <v>1155</v>
      </c>
      <c r="AZ47" s="180" t="s">
        <v>1120</v>
      </c>
      <c r="BB47" s="312" t="s">
        <v>640</v>
      </c>
      <c r="BC47" s="312">
        <v>41</v>
      </c>
      <c r="BD47" s="26" t="s">
        <v>30</v>
      </c>
    </row>
    <row r="48" spans="1:56">
      <c r="A48" s="61">
        <v>42</v>
      </c>
      <c r="B48" s="61" t="s">
        <v>128</v>
      </c>
      <c r="C48" s="57">
        <v>4</v>
      </c>
      <c r="E48" s="345">
        <v>4</v>
      </c>
      <c r="F48" s="345">
        <v>15</v>
      </c>
      <c r="H48" s="57">
        <v>5</v>
      </c>
      <c r="I48" s="57">
        <v>25</v>
      </c>
      <c r="J48" s="57">
        <v>5</v>
      </c>
      <c r="K48" s="57">
        <v>50</v>
      </c>
      <c r="M48" s="57">
        <v>0</v>
      </c>
      <c r="O48" s="171">
        <v>42</v>
      </c>
      <c r="P48" s="169" t="s">
        <v>128</v>
      </c>
      <c r="Q48" s="169" t="s">
        <v>4</v>
      </c>
      <c r="R48" s="173" t="s">
        <v>129</v>
      </c>
      <c r="S48" s="169" t="s">
        <v>14</v>
      </c>
      <c r="U48" s="198">
        <v>94</v>
      </c>
      <c r="V48" s="170">
        <v>5</v>
      </c>
      <c r="W48" s="173">
        <v>20</v>
      </c>
      <c r="X48" s="170">
        <v>8</v>
      </c>
      <c r="Y48" s="173">
        <v>40</v>
      </c>
      <c r="Z48" s="170">
        <v>2</v>
      </c>
      <c r="AA48" s="173">
        <v>2</v>
      </c>
      <c r="AB48" s="170">
        <v>2</v>
      </c>
      <c r="AC48" s="173">
        <v>2</v>
      </c>
      <c r="AD48" s="170">
        <v>0</v>
      </c>
      <c r="AE48" s="173">
        <v>0</v>
      </c>
      <c r="AF48" s="171" t="s">
        <v>1122</v>
      </c>
      <c r="AG48" s="171">
        <v>3</v>
      </c>
      <c r="AH48" s="180" t="s">
        <v>1116</v>
      </c>
      <c r="AJ48" s="285">
        <v>42</v>
      </c>
      <c r="AK48" s="192" t="s">
        <v>128</v>
      </c>
      <c r="AL48" s="192" t="s">
        <v>4</v>
      </c>
      <c r="AM48" s="187" t="s">
        <v>129</v>
      </c>
      <c r="AN48" s="192" t="s">
        <v>14</v>
      </c>
      <c r="AO48" s="193"/>
      <c r="AP48" s="180">
        <v>94</v>
      </c>
      <c r="AQ48" s="180">
        <v>8</v>
      </c>
      <c r="AR48" s="180">
        <v>8</v>
      </c>
      <c r="AS48" s="180" t="s">
        <v>1178</v>
      </c>
      <c r="AT48" s="180">
        <v>3</v>
      </c>
      <c r="AU48" s="180">
        <v>8</v>
      </c>
      <c r="AV48" s="180">
        <v>8</v>
      </c>
      <c r="AW48" s="285" t="s">
        <v>1165</v>
      </c>
      <c r="AX48" s="285" t="s">
        <v>1154</v>
      </c>
      <c r="AY48" s="285" t="s">
        <v>1158</v>
      </c>
      <c r="AZ48" s="180" t="s">
        <v>1116</v>
      </c>
      <c r="BB48" s="312" t="s">
        <v>640</v>
      </c>
      <c r="BC48" s="312">
        <v>42</v>
      </c>
      <c r="BD48" s="325" t="s">
        <v>128</v>
      </c>
    </row>
    <row r="49" spans="1:61">
      <c r="A49" s="61">
        <v>43</v>
      </c>
      <c r="B49" s="61" t="s">
        <v>130</v>
      </c>
      <c r="C49" s="57" t="s">
        <v>909</v>
      </c>
      <c r="E49" s="345">
        <v>5</v>
      </c>
      <c r="F49" s="345">
        <v>10</v>
      </c>
      <c r="H49" s="57">
        <v>5</v>
      </c>
      <c r="I49" s="57">
        <v>30</v>
      </c>
      <c r="J49" s="57">
        <v>5</v>
      </c>
      <c r="K49" s="57">
        <v>50</v>
      </c>
      <c r="M49" s="57">
        <v>4</v>
      </c>
      <c r="O49" s="171">
        <v>43</v>
      </c>
      <c r="P49" s="169" t="s">
        <v>130</v>
      </c>
      <c r="Q49" s="169" t="s">
        <v>4</v>
      </c>
      <c r="R49" s="173" t="s">
        <v>131</v>
      </c>
      <c r="S49" s="169" t="s">
        <v>14</v>
      </c>
      <c r="U49" s="198">
        <v>95</v>
      </c>
      <c r="V49" s="170">
        <v>8</v>
      </c>
      <c r="W49" s="173">
        <v>15</v>
      </c>
      <c r="X49" s="170">
        <v>3</v>
      </c>
      <c r="Y49" s="173">
        <v>20</v>
      </c>
      <c r="Z49" s="170">
        <v>2</v>
      </c>
      <c r="AA49" s="173">
        <v>5</v>
      </c>
      <c r="AB49" s="170">
        <v>2</v>
      </c>
      <c r="AC49" s="173">
        <v>2</v>
      </c>
      <c r="AD49" s="170">
        <v>0</v>
      </c>
      <c r="AE49" s="173">
        <v>0</v>
      </c>
      <c r="AF49" s="171" t="s">
        <v>1121</v>
      </c>
      <c r="AG49" s="171">
        <v>5</v>
      </c>
      <c r="AH49" s="180" t="s">
        <v>1126</v>
      </c>
      <c r="AJ49" s="285">
        <v>43</v>
      </c>
      <c r="AK49" s="192" t="s">
        <v>130</v>
      </c>
      <c r="AL49" s="192" t="s">
        <v>4</v>
      </c>
      <c r="AM49" s="187" t="s">
        <v>131</v>
      </c>
      <c r="AN49" s="192" t="s">
        <v>14</v>
      </c>
      <c r="AO49" s="193"/>
      <c r="AP49" s="180">
        <v>95</v>
      </c>
      <c r="AQ49" s="180">
        <v>8</v>
      </c>
      <c r="AR49" s="180">
        <v>8</v>
      </c>
      <c r="AS49" s="180">
        <v>8</v>
      </c>
      <c r="AT49" s="180">
        <v>8</v>
      </c>
      <c r="AU49" s="180">
        <v>8</v>
      </c>
      <c r="AV49" s="180">
        <v>8</v>
      </c>
      <c r="AW49" s="285" t="s">
        <v>1158</v>
      </c>
      <c r="AX49" s="285" t="s">
        <v>1158</v>
      </c>
      <c r="AY49" s="285" t="s">
        <v>1158</v>
      </c>
      <c r="AZ49" s="180" t="s">
        <v>1126</v>
      </c>
      <c r="BB49" s="312" t="s">
        <v>640</v>
      </c>
      <c r="BC49" s="312">
        <v>43</v>
      </c>
      <c r="BD49" s="29" t="s">
        <v>130</v>
      </c>
    </row>
    <row r="50" spans="1:61">
      <c r="A50" s="61">
        <v>44</v>
      </c>
      <c r="B50" s="61" t="s">
        <v>132</v>
      </c>
      <c r="C50" s="57">
        <v>4</v>
      </c>
      <c r="E50" s="345">
        <v>2</v>
      </c>
      <c r="F50" s="345">
        <v>5</v>
      </c>
      <c r="H50" s="57">
        <v>6</v>
      </c>
      <c r="I50" s="57">
        <v>30</v>
      </c>
      <c r="J50" s="57">
        <v>6</v>
      </c>
      <c r="K50" s="57">
        <v>50</v>
      </c>
      <c r="M50" s="57">
        <v>0</v>
      </c>
      <c r="O50" s="171">
        <v>44</v>
      </c>
      <c r="P50" s="169" t="s">
        <v>132</v>
      </c>
      <c r="Q50" s="169" t="s">
        <v>4</v>
      </c>
      <c r="R50" s="173" t="s">
        <v>131</v>
      </c>
      <c r="S50" s="169" t="s">
        <v>14</v>
      </c>
      <c r="U50" s="198">
        <v>96</v>
      </c>
      <c r="V50" s="170">
        <v>8</v>
      </c>
      <c r="W50" s="173">
        <v>40</v>
      </c>
      <c r="X50" s="170">
        <v>2</v>
      </c>
      <c r="Y50" s="173">
        <v>10</v>
      </c>
      <c r="Z50" s="170">
        <v>2</v>
      </c>
      <c r="AA50" s="173">
        <v>2</v>
      </c>
      <c r="AB50" s="170">
        <v>2</v>
      </c>
      <c r="AC50" s="173">
        <v>2</v>
      </c>
      <c r="AD50" s="170">
        <v>8</v>
      </c>
      <c r="AE50" s="173">
        <v>5</v>
      </c>
      <c r="AF50" s="171" t="s">
        <v>1117</v>
      </c>
      <c r="AG50" s="171">
        <v>6</v>
      </c>
      <c r="AH50" s="180" t="s">
        <v>1116</v>
      </c>
      <c r="AJ50" s="285">
        <v>44</v>
      </c>
      <c r="AK50" s="192" t="s">
        <v>132</v>
      </c>
      <c r="AL50" s="192" t="s">
        <v>4</v>
      </c>
      <c r="AM50" s="187" t="s">
        <v>131</v>
      </c>
      <c r="AN50" s="192" t="s">
        <v>14</v>
      </c>
      <c r="AO50" s="193"/>
      <c r="AP50" s="180">
        <v>96</v>
      </c>
      <c r="AQ50" s="180">
        <v>8</v>
      </c>
      <c r="AR50" s="180">
        <v>8</v>
      </c>
      <c r="AS50" s="180">
        <v>5</v>
      </c>
      <c r="AT50" s="180">
        <v>5</v>
      </c>
      <c r="AU50" s="180">
        <v>8</v>
      </c>
      <c r="AV50" s="180">
        <v>8</v>
      </c>
      <c r="AW50" s="285" t="s">
        <v>1164</v>
      </c>
      <c r="AX50" s="285" t="s">
        <v>1164</v>
      </c>
      <c r="AY50" s="285" t="s">
        <v>1158</v>
      </c>
      <c r="AZ50" s="180" t="s">
        <v>1116</v>
      </c>
      <c r="BB50" s="312" t="s">
        <v>640</v>
      </c>
      <c r="BC50" s="312">
        <v>44</v>
      </c>
      <c r="BD50" s="29" t="s">
        <v>132</v>
      </c>
    </row>
    <row r="51" spans="1:61">
      <c r="A51" s="61">
        <v>45</v>
      </c>
      <c r="B51" s="61" t="s">
        <v>133</v>
      </c>
      <c r="C51" s="57">
        <v>3</v>
      </c>
      <c r="E51" s="345">
        <v>3</v>
      </c>
      <c r="F51" s="345">
        <v>25</v>
      </c>
      <c r="H51" s="57">
        <v>5</v>
      </c>
      <c r="I51" s="57">
        <v>10</v>
      </c>
      <c r="J51" s="57">
        <v>5</v>
      </c>
      <c r="K51" s="57">
        <v>25</v>
      </c>
      <c r="M51" s="57">
        <v>4</v>
      </c>
      <c r="O51" s="171">
        <v>45</v>
      </c>
      <c r="P51" s="169" t="s">
        <v>133</v>
      </c>
      <c r="Q51" s="169" t="s">
        <v>7</v>
      </c>
      <c r="R51" s="173" t="s">
        <v>134</v>
      </c>
      <c r="S51" s="169" t="s">
        <v>14</v>
      </c>
      <c r="U51" s="198">
        <v>97</v>
      </c>
      <c r="V51" s="170">
        <v>8</v>
      </c>
      <c r="W51" s="173">
        <v>100</v>
      </c>
      <c r="X51" s="170">
        <v>2</v>
      </c>
      <c r="Y51" s="173">
        <v>1</v>
      </c>
      <c r="Z51" s="170">
        <v>2</v>
      </c>
      <c r="AA51" s="173">
        <v>5</v>
      </c>
      <c r="AB51" s="170">
        <v>2</v>
      </c>
      <c r="AC51" s="173">
        <v>5</v>
      </c>
      <c r="AD51" s="170">
        <v>0</v>
      </c>
      <c r="AE51" s="173">
        <v>0</v>
      </c>
      <c r="AF51" s="171" t="s">
        <v>1119</v>
      </c>
      <c r="AG51" s="171">
        <v>9</v>
      </c>
      <c r="AH51" s="180" t="s">
        <v>1116</v>
      </c>
      <c r="AJ51" s="285">
        <v>45</v>
      </c>
      <c r="AK51" s="192" t="s">
        <v>133</v>
      </c>
      <c r="AL51" s="192" t="s">
        <v>7</v>
      </c>
      <c r="AM51" s="187" t="s">
        <v>134</v>
      </c>
      <c r="AN51" s="192" t="s">
        <v>14</v>
      </c>
      <c r="AO51" s="193"/>
      <c r="AP51" s="180">
        <v>97</v>
      </c>
      <c r="AQ51" s="180">
        <v>8</v>
      </c>
      <c r="AR51" s="180">
        <v>8</v>
      </c>
      <c r="AS51" s="180">
        <v>8</v>
      </c>
      <c r="AT51" s="180">
        <v>8</v>
      </c>
      <c r="AU51" s="180">
        <v>8</v>
      </c>
      <c r="AV51" s="180">
        <v>8</v>
      </c>
      <c r="AW51" s="285" t="s">
        <v>1154</v>
      </c>
      <c r="AX51" s="285" t="s">
        <v>1158</v>
      </c>
      <c r="AY51" s="285" t="s">
        <v>1158</v>
      </c>
      <c r="AZ51" s="180" t="s">
        <v>1116</v>
      </c>
      <c r="BB51" s="312" t="s">
        <v>640</v>
      </c>
      <c r="BC51" s="312">
        <v>45</v>
      </c>
      <c r="BD51" s="32" t="s">
        <v>133</v>
      </c>
    </row>
    <row r="52" spans="1:61">
      <c r="A52" s="61">
        <v>46</v>
      </c>
      <c r="B52" s="61" t="s">
        <v>135</v>
      </c>
      <c r="C52" s="57">
        <v>3</v>
      </c>
      <c r="E52" s="345">
        <v>3</v>
      </c>
      <c r="F52" s="345">
        <v>5</v>
      </c>
      <c r="H52" s="57">
        <v>3</v>
      </c>
      <c r="I52" s="57">
        <v>5</v>
      </c>
      <c r="J52" s="57">
        <v>5</v>
      </c>
      <c r="K52" s="57">
        <v>20</v>
      </c>
      <c r="M52" s="57">
        <v>0</v>
      </c>
      <c r="O52" s="171">
        <v>46</v>
      </c>
      <c r="P52" s="169" t="s">
        <v>135</v>
      </c>
      <c r="Q52" s="169" t="s">
        <v>7</v>
      </c>
      <c r="R52" s="173" t="s">
        <v>136</v>
      </c>
      <c r="S52" s="169" t="s">
        <v>14</v>
      </c>
      <c r="U52" s="198">
        <v>98</v>
      </c>
      <c r="V52" s="170">
        <v>5</v>
      </c>
      <c r="W52" s="173">
        <v>20</v>
      </c>
      <c r="X52" s="170">
        <v>2</v>
      </c>
      <c r="Y52" s="173">
        <v>5</v>
      </c>
      <c r="Z52" s="170">
        <v>2</v>
      </c>
      <c r="AA52" s="173">
        <v>5</v>
      </c>
      <c r="AB52" s="170">
        <v>2</v>
      </c>
      <c r="AC52" s="173">
        <v>2</v>
      </c>
      <c r="AD52" s="170">
        <v>8</v>
      </c>
      <c r="AE52" s="173">
        <v>10</v>
      </c>
      <c r="AF52" s="171" t="s">
        <v>1122</v>
      </c>
      <c r="AG52" s="171">
        <v>3</v>
      </c>
      <c r="AH52" s="180" t="s">
        <v>1126</v>
      </c>
      <c r="AJ52" s="285">
        <v>46</v>
      </c>
      <c r="AK52" s="192" t="s">
        <v>135</v>
      </c>
      <c r="AL52" s="192" t="s">
        <v>7</v>
      </c>
      <c r="AM52" s="187" t="s">
        <v>136</v>
      </c>
      <c r="AN52" s="192" t="s">
        <v>14</v>
      </c>
      <c r="AO52" s="193"/>
      <c r="AP52" s="180">
        <v>98</v>
      </c>
      <c r="AQ52" s="180">
        <v>8</v>
      </c>
      <c r="AR52" s="180">
        <v>8</v>
      </c>
      <c r="AS52" s="180">
        <v>8</v>
      </c>
      <c r="AT52" s="180">
        <v>8</v>
      </c>
      <c r="AU52" s="180">
        <v>8</v>
      </c>
      <c r="AV52" s="180">
        <v>8</v>
      </c>
      <c r="AW52" s="285" t="s">
        <v>1158</v>
      </c>
      <c r="AX52" s="285" t="s">
        <v>1158</v>
      </c>
      <c r="AY52" s="285" t="s">
        <v>1158</v>
      </c>
      <c r="AZ52" s="180" t="s">
        <v>1126</v>
      </c>
      <c r="BB52" s="312" t="s">
        <v>640</v>
      </c>
      <c r="BC52" s="312">
        <v>46</v>
      </c>
      <c r="BD52" s="34" t="s">
        <v>135</v>
      </c>
    </row>
    <row r="53" spans="1:61">
      <c r="A53" s="61">
        <v>47</v>
      </c>
      <c r="B53" s="61" t="s">
        <v>137</v>
      </c>
      <c r="C53" s="57">
        <v>6</v>
      </c>
      <c r="E53" s="345">
        <v>5</v>
      </c>
      <c r="F53" s="345">
        <v>10</v>
      </c>
      <c r="H53" s="57">
        <v>6</v>
      </c>
      <c r="I53" s="57">
        <v>35</v>
      </c>
      <c r="J53" s="57">
        <v>8</v>
      </c>
      <c r="K53" s="57">
        <v>90</v>
      </c>
      <c r="M53" s="57">
        <v>3</v>
      </c>
      <c r="O53" s="171">
        <v>47</v>
      </c>
      <c r="P53" s="169" t="s">
        <v>137</v>
      </c>
      <c r="Q53" s="169" t="s">
        <v>4</v>
      </c>
      <c r="R53" s="173" t="s">
        <v>138</v>
      </c>
      <c r="S53" s="169" t="s">
        <v>32</v>
      </c>
      <c r="U53" s="198">
        <v>99</v>
      </c>
      <c r="V53" s="170">
        <v>8</v>
      </c>
      <c r="W53" s="173">
        <v>70</v>
      </c>
      <c r="X53" s="170">
        <v>5</v>
      </c>
      <c r="Y53" s="173">
        <v>30</v>
      </c>
      <c r="Z53" s="170">
        <v>2</v>
      </c>
      <c r="AA53" s="173">
        <v>5</v>
      </c>
      <c r="AB53" s="170">
        <v>2</v>
      </c>
      <c r="AC53" s="173">
        <v>5</v>
      </c>
      <c r="AD53" s="170">
        <v>0</v>
      </c>
      <c r="AE53" s="173">
        <v>0</v>
      </c>
      <c r="AF53" s="171" t="s">
        <v>1119</v>
      </c>
      <c r="AG53" s="171">
        <v>8</v>
      </c>
      <c r="AH53" s="180" t="s">
        <v>1116</v>
      </c>
      <c r="AJ53" s="285">
        <v>47</v>
      </c>
      <c r="AK53" s="192" t="s">
        <v>137</v>
      </c>
      <c r="AL53" s="192" t="s">
        <v>4</v>
      </c>
      <c r="AM53" s="187" t="s">
        <v>138</v>
      </c>
      <c r="AN53" s="192" t="s">
        <v>32</v>
      </c>
      <c r="AO53" s="193"/>
      <c r="AP53" s="180">
        <v>99</v>
      </c>
      <c r="AQ53" s="180">
        <v>8</v>
      </c>
      <c r="AR53" s="180">
        <v>8</v>
      </c>
      <c r="AS53" s="180">
        <v>8</v>
      </c>
      <c r="AT53" s="180">
        <v>8</v>
      </c>
      <c r="AU53" s="180">
        <v>8</v>
      </c>
      <c r="AV53" s="180">
        <v>8</v>
      </c>
      <c r="AW53" s="285" t="s">
        <v>1179</v>
      </c>
      <c r="AX53" s="285" t="s">
        <v>1180</v>
      </c>
      <c r="AY53" s="285" t="s">
        <v>1158</v>
      </c>
      <c r="AZ53" s="180" t="s">
        <v>1116</v>
      </c>
      <c r="BB53" s="312" t="s">
        <v>640</v>
      </c>
      <c r="BC53" s="312">
        <v>47</v>
      </c>
      <c r="BD53" s="329" t="s">
        <v>137</v>
      </c>
    </row>
    <row r="54" spans="1:61">
      <c r="A54" s="61">
        <v>48</v>
      </c>
      <c r="B54" s="61" t="s">
        <v>139</v>
      </c>
      <c r="C54" s="57">
        <v>4</v>
      </c>
      <c r="E54" s="345">
        <v>3</v>
      </c>
      <c r="F54" s="345">
        <v>15</v>
      </c>
      <c r="H54" s="57">
        <v>4</v>
      </c>
      <c r="I54" s="57">
        <v>5</v>
      </c>
      <c r="J54" s="57">
        <v>4</v>
      </c>
      <c r="K54" s="57">
        <v>20</v>
      </c>
      <c r="M54" s="57">
        <v>0</v>
      </c>
      <c r="O54" s="171">
        <v>48</v>
      </c>
      <c r="P54" s="169" t="s">
        <v>139</v>
      </c>
      <c r="Q54" s="169" t="s">
        <v>4</v>
      </c>
      <c r="R54" s="173" t="s">
        <v>140</v>
      </c>
      <c r="S54" s="169" t="s">
        <v>14</v>
      </c>
      <c r="U54" s="198">
        <v>100</v>
      </c>
      <c r="V54" s="170" t="s">
        <v>1125</v>
      </c>
      <c r="W54" s="173" t="s">
        <v>1127</v>
      </c>
      <c r="X54" s="170">
        <v>5</v>
      </c>
      <c r="Y54" s="173">
        <v>40</v>
      </c>
      <c r="Z54" s="170">
        <v>2</v>
      </c>
      <c r="AA54" s="173">
        <v>5</v>
      </c>
      <c r="AB54" s="170">
        <v>2</v>
      </c>
      <c r="AC54" s="173">
        <v>5</v>
      </c>
      <c r="AD54" s="170">
        <v>0</v>
      </c>
      <c r="AE54" s="173">
        <v>0</v>
      </c>
      <c r="AF54" s="171" t="s">
        <v>1074</v>
      </c>
      <c r="AG54" s="171">
        <v>2</v>
      </c>
      <c r="AH54" s="180" t="s">
        <v>1126</v>
      </c>
      <c r="AJ54" s="285">
        <v>48</v>
      </c>
      <c r="AK54" s="192" t="s">
        <v>139</v>
      </c>
      <c r="AL54" s="192" t="s">
        <v>4</v>
      </c>
      <c r="AM54" s="187" t="s">
        <v>140</v>
      </c>
      <c r="AN54" s="192" t="s">
        <v>14</v>
      </c>
      <c r="AO54" s="193"/>
      <c r="AP54" s="180">
        <v>100</v>
      </c>
      <c r="AQ54" s="180">
        <v>8</v>
      </c>
      <c r="AR54" s="180">
        <v>8</v>
      </c>
      <c r="AS54" s="180">
        <v>8</v>
      </c>
      <c r="AT54" s="180">
        <v>8</v>
      </c>
      <c r="AU54" s="180">
        <v>8</v>
      </c>
      <c r="AV54" s="180">
        <v>8</v>
      </c>
      <c r="AW54" s="285" t="s">
        <v>1158</v>
      </c>
      <c r="AX54" s="285" t="s">
        <v>1158</v>
      </c>
      <c r="AY54" s="285" t="s">
        <v>1158</v>
      </c>
      <c r="AZ54" s="180" t="s">
        <v>1126</v>
      </c>
      <c r="BB54" s="312" t="s">
        <v>640</v>
      </c>
      <c r="BC54" s="312">
        <v>48</v>
      </c>
      <c r="BD54" s="329" t="s">
        <v>139</v>
      </c>
    </row>
    <row r="55" spans="1:61" s="456" customFormat="1">
      <c r="A55" s="454">
        <v>49</v>
      </c>
      <c r="B55" s="454" t="s">
        <v>141</v>
      </c>
      <c r="C55" s="455">
        <v>7</v>
      </c>
      <c r="E55" s="457">
        <v>5</v>
      </c>
      <c r="F55" s="457">
        <v>70</v>
      </c>
      <c r="H55" s="455">
        <v>6</v>
      </c>
      <c r="I55" s="455">
        <v>10</v>
      </c>
      <c r="J55" s="455">
        <v>7</v>
      </c>
      <c r="K55" s="455">
        <v>80</v>
      </c>
      <c r="M55" s="455">
        <v>6</v>
      </c>
      <c r="O55" s="458">
        <v>49</v>
      </c>
      <c r="P55" s="459" t="s">
        <v>141</v>
      </c>
      <c r="Q55" s="459"/>
      <c r="R55" s="460"/>
      <c r="S55" s="459" t="s">
        <v>23</v>
      </c>
      <c r="T55" s="461"/>
      <c r="U55" s="462">
        <v>101</v>
      </c>
      <c r="V55" s="461">
        <v>8</v>
      </c>
      <c r="W55" s="460">
        <v>100</v>
      </c>
      <c r="X55" s="461">
        <v>8</v>
      </c>
      <c r="Y55" s="460">
        <v>60</v>
      </c>
      <c r="Z55" s="461">
        <v>5</v>
      </c>
      <c r="AA55" s="460">
        <v>20</v>
      </c>
      <c r="AB55" s="461">
        <v>5</v>
      </c>
      <c r="AC55" s="460">
        <v>10</v>
      </c>
      <c r="AD55" s="461">
        <v>0</v>
      </c>
      <c r="AE55" s="460">
        <v>0</v>
      </c>
      <c r="AF55" s="458" t="s">
        <v>1119</v>
      </c>
      <c r="AG55" s="458">
        <v>9</v>
      </c>
      <c r="AH55" s="463" t="s">
        <v>1118</v>
      </c>
      <c r="AJ55" s="464">
        <v>49</v>
      </c>
      <c r="AK55" s="465" t="s">
        <v>141</v>
      </c>
      <c r="AL55" s="465"/>
      <c r="AM55" s="466"/>
      <c r="AN55" s="465" t="s">
        <v>23</v>
      </c>
      <c r="AO55" s="467"/>
      <c r="AP55" s="463">
        <v>101</v>
      </c>
      <c r="AQ55" s="463">
        <v>8</v>
      </c>
      <c r="AR55" s="463">
        <v>8</v>
      </c>
      <c r="AS55" s="463">
        <v>8</v>
      </c>
      <c r="AT55" s="463">
        <v>8</v>
      </c>
      <c r="AU55" s="463">
        <v>8</v>
      </c>
      <c r="AV55" s="463">
        <v>8</v>
      </c>
      <c r="AW55" s="464" t="s">
        <v>1156</v>
      </c>
      <c r="AX55" s="464" t="s">
        <v>1155</v>
      </c>
      <c r="AY55" s="464" t="s">
        <v>1181</v>
      </c>
      <c r="AZ55" s="463" t="s">
        <v>1118</v>
      </c>
      <c r="BB55" s="452" t="s">
        <v>640</v>
      </c>
      <c r="BC55" s="452">
        <v>49</v>
      </c>
      <c r="BD55" s="468" t="s">
        <v>141</v>
      </c>
      <c r="BE55" s="452"/>
      <c r="BF55" s="452"/>
      <c r="BG55" s="452"/>
      <c r="BH55" s="452"/>
      <c r="BI55" s="452"/>
    </row>
    <row r="56" spans="1:61" ht="15" customHeight="1">
      <c r="U56" s="198"/>
      <c r="V56" s="170"/>
      <c r="W56" s="173"/>
      <c r="X56" s="170"/>
      <c r="Y56" s="173"/>
      <c r="Z56" s="170"/>
      <c r="AA56" s="173"/>
      <c r="AB56" s="170"/>
      <c r="AC56" s="173"/>
      <c r="AD56" s="170"/>
      <c r="AE56" s="173"/>
      <c r="AH56" s="180"/>
      <c r="AJ56" s="285"/>
      <c r="AK56" s="192"/>
      <c r="AL56" s="192"/>
      <c r="AM56" s="192"/>
      <c r="AN56" s="192"/>
      <c r="AO56" s="193"/>
      <c r="AP56" s="180"/>
      <c r="AQ56" s="180"/>
      <c r="AR56" s="180"/>
      <c r="AS56" s="180"/>
      <c r="AT56" s="180"/>
      <c r="AU56" s="180"/>
      <c r="AV56" s="180"/>
      <c r="AW56" s="285"/>
      <c r="AX56" s="285"/>
      <c r="AY56" s="285"/>
      <c r="AZ56" s="180"/>
    </row>
    <row r="57" spans="1:61" ht="135">
      <c r="C57" s="288" t="s">
        <v>911</v>
      </c>
      <c r="E57" s="308" t="s">
        <v>1225</v>
      </c>
      <c r="F57" s="308" t="s">
        <v>1226</v>
      </c>
      <c r="H57" s="288" t="s">
        <v>1015</v>
      </c>
      <c r="I57" s="288" t="s">
        <v>1023</v>
      </c>
      <c r="U57" s="198"/>
      <c r="V57" s="170"/>
      <c r="W57" s="173"/>
      <c r="X57" s="170"/>
      <c r="Y57" s="173"/>
      <c r="Z57" s="170"/>
      <c r="AA57" s="173"/>
      <c r="AB57" s="170"/>
      <c r="AC57" s="173"/>
      <c r="AD57" s="170"/>
      <c r="AE57" s="173"/>
      <c r="AH57" s="180"/>
      <c r="AJ57" s="285"/>
      <c r="AK57" s="192"/>
      <c r="AL57" s="192"/>
      <c r="AM57" s="192"/>
      <c r="AN57" s="192"/>
      <c r="AO57" s="193"/>
      <c r="AP57" s="180"/>
      <c r="AQ57" s="180"/>
      <c r="AR57" s="180"/>
      <c r="AS57" s="180"/>
      <c r="AT57" s="180"/>
      <c r="AU57" s="180"/>
      <c r="AV57" s="180"/>
      <c r="AW57" s="285"/>
      <c r="AX57" s="285"/>
      <c r="AY57" s="285"/>
      <c r="AZ57" s="180"/>
    </row>
    <row r="58" spans="1:61">
      <c r="C58" s="60"/>
      <c r="H58" s="66"/>
      <c r="I58" s="58"/>
      <c r="U58" s="198"/>
      <c r="V58" s="170"/>
      <c r="W58" s="173"/>
      <c r="X58" s="170"/>
      <c r="Y58" s="173"/>
      <c r="Z58" s="170"/>
      <c r="AA58" s="173"/>
      <c r="AB58" s="170"/>
      <c r="AC58" s="173"/>
      <c r="AD58" s="170"/>
      <c r="AE58" s="173"/>
      <c r="AH58" s="180"/>
      <c r="AJ58" s="285"/>
      <c r="AK58" s="192"/>
      <c r="AL58" s="192"/>
      <c r="AM58" s="192"/>
      <c r="AN58" s="192"/>
      <c r="AO58" s="193"/>
      <c r="AP58" s="180"/>
      <c r="AQ58" s="180"/>
      <c r="AR58" s="180"/>
      <c r="AS58" s="180"/>
      <c r="AT58" s="180"/>
      <c r="AU58" s="180"/>
      <c r="AV58" s="180"/>
      <c r="AW58" s="285"/>
      <c r="AX58" s="285"/>
      <c r="AY58" s="285"/>
      <c r="AZ58" s="180"/>
    </row>
    <row r="59" spans="1:61" ht="165">
      <c r="C59" s="288" t="s">
        <v>912</v>
      </c>
      <c r="H59" s="67" t="s">
        <v>1016</v>
      </c>
      <c r="I59" s="58"/>
      <c r="U59" s="198"/>
      <c r="V59" s="170"/>
      <c r="W59" s="173"/>
      <c r="X59" s="170"/>
      <c r="Y59" s="173"/>
      <c r="Z59" s="170"/>
      <c r="AA59" s="173"/>
      <c r="AB59" s="170"/>
      <c r="AC59" s="173"/>
      <c r="AD59" s="170"/>
      <c r="AE59" s="173"/>
      <c r="AH59" s="180"/>
      <c r="AJ59" s="285"/>
      <c r="AK59" s="192"/>
      <c r="AL59" s="192"/>
      <c r="AM59" s="192"/>
      <c r="AN59" s="192"/>
      <c r="AO59" s="193"/>
      <c r="AP59" s="180"/>
      <c r="AQ59" s="180"/>
      <c r="AR59" s="180"/>
      <c r="AS59" s="180"/>
      <c r="AT59" s="180"/>
      <c r="AU59" s="180"/>
      <c r="AV59" s="180"/>
      <c r="AW59" s="285"/>
      <c r="AX59" s="285"/>
      <c r="AY59" s="285"/>
      <c r="AZ59" s="180"/>
    </row>
    <row r="60" spans="1:61" ht="15.75" customHeight="1">
      <c r="C60" s="60"/>
      <c r="H60" s="529" t="s">
        <v>1017</v>
      </c>
      <c r="I60" s="58"/>
      <c r="O60" s="286" t="s">
        <v>1123</v>
      </c>
      <c r="P60" s="189" t="s">
        <v>1124</v>
      </c>
      <c r="Q60" s="185"/>
      <c r="R60" s="185"/>
      <c r="S60" s="204"/>
      <c r="T60" s="190"/>
      <c r="U60" s="287">
        <v>61</v>
      </c>
      <c r="V60" s="205">
        <v>8</v>
      </c>
      <c r="W60" s="206">
        <v>100</v>
      </c>
      <c r="X60" s="205">
        <v>8</v>
      </c>
      <c r="Y60" s="206">
        <v>80</v>
      </c>
      <c r="Z60" s="205">
        <v>8</v>
      </c>
      <c r="AA60" s="206">
        <v>100</v>
      </c>
      <c r="AB60" s="205">
        <v>8</v>
      </c>
      <c r="AC60" s="206">
        <v>40</v>
      </c>
      <c r="AD60" s="205">
        <v>8</v>
      </c>
      <c r="AE60" s="206">
        <v>10</v>
      </c>
      <c r="AF60" s="207" t="s">
        <v>1119</v>
      </c>
      <c r="AG60" s="207">
        <v>9</v>
      </c>
      <c r="AH60" s="208" t="s">
        <v>1120</v>
      </c>
      <c r="AJ60" s="186" t="s">
        <v>1123</v>
      </c>
      <c r="AK60" s="209" t="s">
        <v>1124</v>
      </c>
      <c r="AL60" s="210"/>
      <c r="AM60" s="209"/>
      <c r="AN60" s="209"/>
      <c r="AO60" s="211"/>
      <c r="AP60" s="208">
        <v>81</v>
      </c>
      <c r="AQ60" s="208">
        <v>8</v>
      </c>
      <c r="AR60" s="208">
        <v>8</v>
      </c>
      <c r="AS60" s="208">
        <v>8</v>
      </c>
      <c r="AT60" s="208">
        <v>8</v>
      </c>
      <c r="AU60" s="208">
        <v>8</v>
      </c>
      <c r="AV60" s="208">
        <v>8</v>
      </c>
      <c r="AW60" s="186" t="s">
        <v>1157</v>
      </c>
      <c r="AX60" s="186" t="s">
        <v>1157</v>
      </c>
      <c r="AY60" s="186" t="s">
        <v>1157</v>
      </c>
      <c r="AZ60" s="208" t="s">
        <v>1120</v>
      </c>
    </row>
    <row r="61" spans="1:61" ht="15.75">
      <c r="C61" s="60"/>
      <c r="H61" s="529"/>
      <c r="I61" s="58"/>
      <c r="O61" s="286" t="s">
        <v>1123</v>
      </c>
      <c r="P61" s="189" t="s">
        <v>1124</v>
      </c>
      <c r="Q61" s="185"/>
      <c r="R61" s="185"/>
      <c r="S61" s="204"/>
      <c r="T61" s="190"/>
      <c r="U61" s="287">
        <v>81</v>
      </c>
      <c r="V61" s="205">
        <v>8</v>
      </c>
      <c r="W61" s="206">
        <v>100</v>
      </c>
      <c r="X61" s="205">
        <v>8</v>
      </c>
      <c r="Y61" s="206">
        <v>80</v>
      </c>
      <c r="Z61" s="205">
        <v>8</v>
      </c>
      <c r="AA61" s="206">
        <v>100</v>
      </c>
      <c r="AB61" s="205">
        <v>8</v>
      </c>
      <c r="AC61" s="206">
        <v>80</v>
      </c>
      <c r="AD61" s="205">
        <v>8</v>
      </c>
      <c r="AE61" s="206">
        <v>10</v>
      </c>
      <c r="AF61" s="207" t="s">
        <v>1119</v>
      </c>
      <c r="AG61" s="207">
        <v>9</v>
      </c>
      <c r="AH61" s="208" t="s">
        <v>1120</v>
      </c>
      <c r="AJ61" s="186" t="s">
        <v>1123</v>
      </c>
      <c r="AK61" s="209" t="s">
        <v>1124</v>
      </c>
      <c r="AL61" s="210"/>
      <c r="AM61" s="209"/>
      <c r="AN61" s="209"/>
      <c r="AO61" s="211"/>
      <c r="AP61" s="208">
        <v>61</v>
      </c>
      <c r="AQ61" s="208">
        <v>8</v>
      </c>
      <c r="AR61" s="208">
        <v>8</v>
      </c>
      <c r="AS61" s="208">
        <v>8</v>
      </c>
      <c r="AT61" s="208">
        <v>8</v>
      </c>
      <c r="AU61" s="208">
        <v>8</v>
      </c>
      <c r="AV61" s="208">
        <v>8</v>
      </c>
      <c r="AW61" s="186" t="s">
        <v>1157</v>
      </c>
      <c r="AX61" s="186" t="s">
        <v>1157</v>
      </c>
      <c r="AY61" s="186" t="s">
        <v>1157</v>
      </c>
      <c r="AZ61" s="208" t="s">
        <v>1120</v>
      </c>
    </row>
    <row r="62" spans="1:61" ht="15.75">
      <c r="C62" s="60"/>
      <c r="H62" s="529"/>
      <c r="I62" s="58"/>
      <c r="O62" s="286" t="s">
        <v>1123</v>
      </c>
      <c r="P62" s="189" t="s">
        <v>1128</v>
      </c>
      <c r="Q62" s="185"/>
      <c r="R62" s="185"/>
      <c r="S62" s="204"/>
      <c r="T62" s="190"/>
      <c r="U62" s="287">
        <v>102</v>
      </c>
      <c r="V62" s="205">
        <v>8</v>
      </c>
      <c r="W62" s="206">
        <v>100</v>
      </c>
      <c r="X62" s="205">
        <v>8</v>
      </c>
      <c r="Y62" s="206">
        <v>80</v>
      </c>
      <c r="Z62" s="205">
        <v>8</v>
      </c>
      <c r="AA62" s="206">
        <v>100</v>
      </c>
      <c r="AB62" s="205">
        <v>8</v>
      </c>
      <c r="AC62" s="206">
        <v>60</v>
      </c>
      <c r="AD62" s="205">
        <v>8</v>
      </c>
      <c r="AE62" s="206">
        <v>20</v>
      </c>
      <c r="AF62" s="207" t="s">
        <v>1119</v>
      </c>
      <c r="AG62" s="207">
        <v>9</v>
      </c>
      <c r="AH62" s="208" t="s">
        <v>1120</v>
      </c>
      <c r="AJ62" s="186" t="s">
        <v>1123</v>
      </c>
      <c r="AK62" s="209" t="s">
        <v>1124</v>
      </c>
      <c r="AL62" s="210"/>
      <c r="AM62" s="209"/>
      <c r="AN62" s="209"/>
      <c r="AO62" s="211"/>
      <c r="AP62" s="208">
        <v>102</v>
      </c>
      <c r="AQ62" s="208">
        <v>8</v>
      </c>
      <c r="AR62" s="208">
        <v>8</v>
      </c>
      <c r="AS62" s="208">
        <v>8</v>
      </c>
      <c r="AT62" s="208">
        <v>8</v>
      </c>
      <c r="AU62" s="208">
        <v>8</v>
      </c>
      <c r="AV62" s="208">
        <v>8</v>
      </c>
      <c r="AW62" s="186" t="s">
        <v>1157</v>
      </c>
      <c r="AX62" s="186" t="s">
        <v>1157</v>
      </c>
      <c r="AY62" s="186" t="s">
        <v>1157</v>
      </c>
      <c r="AZ62" s="208" t="s">
        <v>1120</v>
      </c>
    </row>
    <row r="63" spans="1:61" ht="15.75">
      <c r="C63" s="60"/>
      <c r="H63" s="529"/>
      <c r="I63" s="67"/>
      <c r="O63" s="286" t="s">
        <v>1123</v>
      </c>
      <c r="P63" s="189" t="s">
        <v>1128</v>
      </c>
      <c r="Q63" s="185"/>
      <c r="R63" s="185"/>
      <c r="S63" s="204"/>
      <c r="T63" s="190"/>
      <c r="U63" s="287">
        <v>103</v>
      </c>
      <c r="V63" s="205">
        <v>8</v>
      </c>
      <c r="W63" s="206">
        <v>100</v>
      </c>
      <c r="X63" s="205">
        <v>8</v>
      </c>
      <c r="Y63" s="206">
        <v>80</v>
      </c>
      <c r="Z63" s="205">
        <v>8</v>
      </c>
      <c r="AA63" s="206">
        <v>100</v>
      </c>
      <c r="AB63" s="205">
        <v>8</v>
      </c>
      <c r="AC63" s="206">
        <v>60</v>
      </c>
      <c r="AD63" s="205">
        <v>8</v>
      </c>
      <c r="AE63" s="206">
        <v>20</v>
      </c>
      <c r="AF63" s="207" t="s">
        <v>1119</v>
      </c>
      <c r="AG63" s="207">
        <v>9</v>
      </c>
      <c r="AH63" s="186"/>
      <c r="AJ63" s="186" t="s">
        <v>1123</v>
      </c>
      <c r="AK63" s="209" t="s">
        <v>1124</v>
      </c>
      <c r="AL63" s="210"/>
      <c r="AM63" s="209"/>
      <c r="AN63" s="209"/>
      <c r="AO63" s="211"/>
      <c r="AP63" s="208">
        <v>103</v>
      </c>
      <c r="AQ63" s="208">
        <v>8</v>
      </c>
      <c r="AR63" s="208">
        <v>8</v>
      </c>
      <c r="AS63" s="208">
        <v>8</v>
      </c>
      <c r="AT63" s="208">
        <v>8</v>
      </c>
      <c r="AU63" s="208">
        <v>8</v>
      </c>
      <c r="AV63" s="208">
        <v>8</v>
      </c>
      <c r="AW63" s="186" t="s">
        <v>1129</v>
      </c>
      <c r="AX63" s="186" t="s">
        <v>1129</v>
      </c>
      <c r="AY63" s="186" t="s">
        <v>1129</v>
      </c>
      <c r="AZ63" s="186"/>
    </row>
    <row r="64" spans="1:61" ht="15.75">
      <c r="C64" s="60"/>
      <c r="H64" s="529"/>
      <c r="I64" s="529"/>
      <c r="O64" s="286" t="s">
        <v>1123</v>
      </c>
      <c r="P64" s="189" t="s">
        <v>1128</v>
      </c>
      <c r="Q64" s="185"/>
      <c r="R64" s="185"/>
      <c r="S64" s="204"/>
      <c r="T64" s="190"/>
      <c r="U64" s="287">
        <v>104</v>
      </c>
      <c r="V64" s="205">
        <v>8</v>
      </c>
      <c r="W64" s="206">
        <v>100</v>
      </c>
      <c r="X64" s="205">
        <v>8</v>
      </c>
      <c r="Y64" s="206">
        <v>80</v>
      </c>
      <c r="Z64" s="205">
        <v>8</v>
      </c>
      <c r="AA64" s="206">
        <v>100</v>
      </c>
      <c r="AB64" s="205">
        <v>8</v>
      </c>
      <c r="AC64" s="206">
        <v>80</v>
      </c>
      <c r="AD64" s="205">
        <v>8</v>
      </c>
      <c r="AE64" s="206">
        <v>20</v>
      </c>
      <c r="AF64" s="207" t="s">
        <v>1119</v>
      </c>
      <c r="AG64" s="207">
        <v>9</v>
      </c>
      <c r="AH64" s="186"/>
      <c r="AJ64" s="186" t="s">
        <v>1123</v>
      </c>
      <c r="AK64" s="209" t="s">
        <v>1124</v>
      </c>
      <c r="AL64" s="210"/>
      <c r="AM64" s="209"/>
      <c r="AN64" s="209"/>
      <c r="AO64" s="211"/>
      <c r="AP64" s="208">
        <v>104</v>
      </c>
      <c r="AQ64" s="208">
        <v>8</v>
      </c>
      <c r="AR64" s="208">
        <v>8</v>
      </c>
      <c r="AS64" s="208">
        <v>8</v>
      </c>
      <c r="AT64" s="208">
        <v>8</v>
      </c>
      <c r="AU64" s="208">
        <v>8</v>
      </c>
      <c r="AV64" s="208">
        <v>8</v>
      </c>
      <c r="AW64" s="186" t="s">
        <v>1129</v>
      </c>
      <c r="AX64" s="186" t="s">
        <v>1129</v>
      </c>
      <c r="AY64" s="186" t="s">
        <v>1129</v>
      </c>
      <c r="AZ64" s="186"/>
    </row>
    <row r="65" spans="3:52" ht="15.75">
      <c r="C65" s="60"/>
      <c r="H65" s="529"/>
      <c r="I65" s="529"/>
      <c r="O65" s="286" t="s">
        <v>1123</v>
      </c>
      <c r="P65" s="189" t="s">
        <v>1128</v>
      </c>
      <c r="Q65" s="185"/>
      <c r="R65" s="185"/>
      <c r="S65" s="204"/>
      <c r="T65" s="190"/>
      <c r="U65" s="287">
        <v>105</v>
      </c>
      <c r="V65" s="205">
        <v>8</v>
      </c>
      <c r="W65" s="206">
        <v>100</v>
      </c>
      <c r="X65" s="205">
        <v>8</v>
      </c>
      <c r="Y65" s="206">
        <v>80</v>
      </c>
      <c r="Z65" s="205">
        <v>8</v>
      </c>
      <c r="AA65" s="206">
        <v>100</v>
      </c>
      <c r="AB65" s="205">
        <v>8</v>
      </c>
      <c r="AC65" s="206">
        <v>40</v>
      </c>
      <c r="AD65" s="205">
        <v>8</v>
      </c>
      <c r="AE65" s="206">
        <v>20</v>
      </c>
      <c r="AF65" s="207" t="s">
        <v>1119</v>
      </c>
      <c r="AG65" s="207">
        <v>9</v>
      </c>
      <c r="AH65" s="186"/>
      <c r="AJ65" s="186" t="s">
        <v>1123</v>
      </c>
      <c r="AK65" s="209" t="s">
        <v>1124</v>
      </c>
      <c r="AL65" s="210"/>
      <c r="AM65" s="209"/>
      <c r="AN65" s="209"/>
      <c r="AO65" s="211"/>
      <c r="AP65" s="208">
        <v>105</v>
      </c>
      <c r="AQ65" s="208">
        <v>8</v>
      </c>
      <c r="AR65" s="208">
        <v>8</v>
      </c>
      <c r="AS65" s="208">
        <v>8</v>
      </c>
      <c r="AT65" s="208">
        <v>8</v>
      </c>
      <c r="AU65" s="208">
        <v>8</v>
      </c>
      <c r="AV65" s="208">
        <v>8</v>
      </c>
      <c r="AW65" s="186" t="s">
        <v>1129</v>
      </c>
      <c r="AX65" s="186" t="s">
        <v>1129</v>
      </c>
      <c r="AY65" s="186" t="s">
        <v>1129</v>
      </c>
      <c r="AZ65" s="186"/>
    </row>
    <row r="66" spans="3:52" ht="15.75">
      <c r="C66" s="60"/>
      <c r="H66" s="529"/>
      <c r="I66" s="529"/>
      <c r="O66" s="286" t="s">
        <v>1123</v>
      </c>
      <c r="P66" s="189" t="s">
        <v>1128</v>
      </c>
      <c r="Q66" s="185"/>
      <c r="R66" s="185"/>
      <c r="S66" s="204"/>
      <c r="T66" s="190"/>
      <c r="U66" s="287">
        <v>106</v>
      </c>
      <c r="V66" s="205">
        <v>8</v>
      </c>
      <c r="W66" s="206">
        <v>100</v>
      </c>
      <c r="X66" s="205">
        <v>8</v>
      </c>
      <c r="Y66" s="206">
        <v>80</v>
      </c>
      <c r="Z66" s="205">
        <v>8</v>
      </c>
      <c r="AA66" s="206">
        <v>100</v>
      </c>
      <c r="AB66" s="205">
        <v>8</v>
      </c>
      <c r="AC66" s="206">
        <v>40</v>
      </c>
      <c r="AD66" s="205">
        <v>8</v>
      </c>
      <c r="AE66" s="206">
        <v>10</v>
      </c>
      <c r="AF66" s="207" t="s">
        <v>1119</v>
      </c>
      <c r="AG66" s="207">
        <v>9</v>
      </c>
      <c r="AH66" s="186"/>
      <c r="AJ66" s="186" t="s">
        <v>1123</v>
      </c>
      <c r="AK66" s="209" t="s">
        <v>1124</v>
      </c>
      <c r="AL66" s="210"/>
      <c r="AM66" s="209"/>
      <c r="AN66" s="209"/>
      <c r="AO66" s="211"/>
      <c r="AP66" s="208">
        <v>106</v>
      </c>
      <c r="AQ66" s="208">
        <v>8</v>
      </c>
      <c r="AR66" s="208">
        <v>8</v>
      </c>
      <c r="AS66" s="208">
        <v>8</v>
      </c>
      <c r="AT66" s="208">
        <v>8</v>
      </c>
      <c r="AU66" s="208">
        <v>8</v>
      </c>
      <c r="AV66" s="208">
        <v>8</v>
      </c>
      <c r="AW66" s="186" t="s">
        <v>1129</v>
      </c>
      <c r="AX66" s="186" t="s">
        <v>1129</v>
      </c>
      <c r="AY66" s="186" t="s">
        <v>1129</v>
      </c>
      <c r="AZ66" s="186"/>
    </row>
    <row r="67" spans="3:52" ht="15.75">
      <c r="C67" s="60"/>
      <c r="H67" s="529"/>
      <c r="I67" s="529"/>
      <c r="O67" s="286" t="s">
        <v>1123</v>
      </c>
      <c r="P67" s="189" t="s">
        <v>1128</v>
      </c>
      <c r="Q67" s="185"/>
      <c r="R67" s="185"/>
      <c r="S67" s="204"/>
      <c r="T67" s="190"/>
      <c r="U67" s="287">
        <v>107</v>
      </c>
      <c r="V67" s="205">
        <v>8</v>
      </c>
      <c r="W67" s="206">
        <v>100</v>
      </c>
      <c r="X67" s="205">
        <v>8</v>
      </c>
      <c r="Y67" s="206">
        <v>80</v>
      </c>
      <c r="Z67" s="205">
        <v>8</v>
      </c>
      <c r="AA67" s="206">
        <v>100</v>
      </c>
      <c r="AB67" s="205">
        <v>8</v>
      </c>
      <c r="AC67" s="206">
        <v>40</v>
      </c>
      <c r="AD67" s="205">
        <v>8</v>
      </c>
      <c r="AE67" s="206">
        <v>10</v>
      </c>
      <c r="AF67" s="207" t="s">
        <v>1119</v>
      </c>
      <c r="AG67" s="207">
        <v>9</v>
      </c>
      <c r="AH67" s="186"/>
      <c r="AJ67" s="186" t="s">
        <v>1123</v>
      </c>
      <c r="AK67" s="209" t="s">
        <v>1124</v>
      </c>
      <c r="AL67" s="210"/>
      <c r="AM67" s="209"/>
      <c r="AN67" s="209"/>
      <c r="AO67" s="211"/>
      <c r="AP67" s="208">
        <v>107</v>
      </c>
      <c r="AQ67" s="208">
        <v>8</v>
      </c>
      <c r="AR67" s="208">
        <v>8</v>
      </c>
      <c r="AS67" s="208">
        <v>8</v>
      </c>
      <c r="AT67" s="208">
        <v>8</v>
      </c>
      <c r="AU67" s="208">
        <v>8</v>
      </c>
      <c r="AV67" s="208">
        <v>8</v>
      </c>
      <c r="AW67" s="186" t="s">
        <v>1129</v>
      </c>
      <c r="AX67" s="186" t="s">
        <v>1129</v>
      </c>
      <c r="AY67" s="186" t="s">
        <v>1129</v>
      </c>
      <c r="AZ67" s="186"/>
    </row>
    <row r="68" spans="3:52" ht="15.75">
      <c r="C68" s="60"/>
      <c r="H68" s="529"/>
      <c r="I68" s="529"/>
      <c r="O68" s="286" t="s">
        <v>1123</v>
      </c>
      <c r="P68" s="189" t="s">
        <v>1128</v>
      </c>
      <c r="Q68" s="185"/>
      <c r="R68" s="185"/>
      <c r="S68" s="204"/>
      <c r="T68" s="190"/>
      <c r="U68" s="287">
        <v>108</v>
      </c>
      <c r="V68" s="212" t="s">
        <v>1129</v>
      </c>
      <c r="W68" s="213" t="s">
        <v>1129</v>
      </c>
      <c r="X68" s="205">
        <v>8</v>
      </c>
      <c r="Y68" s="206">
        <v>80</v>
      </c>
      <c r="Z68" s="205">
        <v>8</v>
      </c>
      <c r="AA68" s="206">
        <v>100</v>
      </c>
      <c r="AB68" s="205">
        <v>8</v>
      </c>
      <c r="AC68" s="206">
        <v>40</v>
      </c>
      <c r="AD68" s="205">
        <v>8</v>
      </c>
      <c r="AE68" s="206">
        <v>10</v>
      </c>
      <c r="AF68" s="207" t="s">
        <v>1119</v>
      </c>
      <c r="AG68" s="207">
        <v>9</v>
      </c>
      <c r="AH68" s="186"/>
      <c r="AJ68" s="186" t="s">
        <v>1123</v>
      </c>
      <c r="AK68" s="209" t="s">
        <v>1124</v>
      </c>
      <c r="AL68" s="210"/>
      <c r="AM68" s="209"/>
      <c r="AN68" s="209"/>
      <c r="AO68" s="211"/>
      <c r="AP68" s="208">
        <v>108</v>
      </c>
      <c r="AQ68" s="208">
        <v>8</v>
      </c>
      <c r="AR68" s="208">
        <v>8</v>
      </c>
      <c r="AS68" s="208">
        <v>8</v>
      </c>
      <c r="AT68" s="208">
        <v>8</v>
      </c>
      <c r="AU68" s="208">
        <v>8</v>
      </c>
      <c r="AV68" s="208">
        <v>8</v>
      </c>
      <c r="AW68" s="186" t="s">
        <v>1129</v>
      </c>
      <c r="AX68" s="186" t="s">
        <v>1129</v>
      </c>
      <c r="AY68" s="186" t="s">
        <v>1129</v>
      </c>
      <c r="AZ68" s="186"/>
    </row>
    <row r="69" spans="3:52" ht="15.75">
      <c r="C69" s="60"/>
      <c r="H69" s="529"/>
      <c r="I69" s="529"/>
      <c r="O69" s="286" t="s">
        <v>1123</v>
      </c>
      <c r="P69" s="189" t="s">
        <v>1128</v>
      </c>
      <c r="Q69" s="185"/>
      <c r="R69" s="185"/>
      <c r="S69" s="204"/>
      <c r="T69" s="190"/>
      <c r="U69" s="287">
        <v>109</v>
      </c>
      <c r="V69" s="205">
        <v>8</v>
      </c>
      <c r="W69" s="206">
        <v>100</v>
      </c>
      <c r="X69" s="205">
        <v>8</v>
      </c>
      <c r="Y69" s="206">
        <v>80</v>
      </c>
      <c r="Z69" s="205">
        <v>8</v>
      </c>
      <c r="AA69" s="206">
        <v>100</v>
      </c>
      <c r="AB69" s="205">
        <v>8</v>
      </c>
      <c r="AC69" s="206">
        <v>40</v>
      </c>
      <c r="AD69" s="205">
        <v>8</v>
      </c>
      <c r="AE69" s="206">
        <v>20</v>
      </c>
      <c r="AF69" s="207" t="s">
        <v>1119</v>
      </c>
      <c r="AG69" s="207">
        <v>9</v>
      </c>
      <c r="AH69" s="186"/>
      <c r="AJ69" s="186" t="s">
        <v>1123</v>
      </c>
      <c r="AK69" s="209" t="s">
        <v>1124</v>
      </c>
      <c r="AL69" s="210"/>
      <c r="AM69" s="209"/>
      <c r="AN69" s="209"/>
      <c r="AO69" s="211"/>
      <c r="AP69" s="208">
        <v>109</v>
      </c>
      <c r="AQ69" s="208">
        <v>8</v>
      </c>
      <c r="AR69" s="208">
        <v>8</v>
      </c>
      <c r="AS69" s="208">
        <v>8</v>
      </c>
      <c r="AT69" s="208">
        <v>8</v>
      </c>
      <c r="AU69" s="208">
        <v>8</v>
      </c>
      <c r="AV69" s="208">
        <v>8</v>
      </c>
      <c r="AW69" s="186" t="s">
        <v>1129</v>
      </c>
      <c r="AX69" s="186" t="s">
        <v>1129</v>
      </c>
      <c r="AY69" s="186" t="s">
        <v>1129</v>
      </c>
      <c r="AZ69" s="186"/>
    </row>
    <row r="70" spans="3:52" ht="15.75">
      <c r="C70" s="60"/>
      <c r="I70" s="529"/>
      <c r="O70" s="207" t="s">
        <v>1130</v>
      </c>
      <c r="P70" s="204" t="s">
        <v>1131</v>
      </c>
      <c r="Q70" s="204"/>
      <c r="R70" s="206"/>
      <c r="S70" s="204"/>
      <c r="T70" s="205"/>
      <c r="U70" s="287">
        <v>110</v>
      </c>
      <c r="V70" s="212" t="s">
        <v>1129</v>
      </c>
      <c r="W70" s="213" t="s">
        <v>1129</v>
      </c>
      <c r="X70" s="212" t="s">
        <v>1129</v>
      </c>
      <c r="Y70" s="213" t="s">
        <v>1129</v>
      </c>
      <c r="Z70" s="212" t="s">
        <v>1129</v>
      </c>
      <c r="AA70" s="213" t="s">
        <v>1129</v>
      </c>
      <c r="AB70" s="212" t="s">
        <v>1129</v>
      </c>
      <c r="AC70" s="213" t="s">
        <v>1129</v>
      </c>
      <c r="AD70" s="212" t="s">
        <v>1129</v>
      </c>
      <c r="AE70" s="213" t="s">
        <v>1129</v>
      </c>
      <c r="AF70" s="214" t="s">
        <v>1129</v>
      </c>
      <c r="AG70" s="214" t="s">
        <v>1129</v>
      </c>
      <c r="AH70" s="186"/>
      <c r="AJ70" s="186" t="s">
        <v>1130</v>
      </c>
      <c r="AK70" s="209" t="s">
        <v>1131</v>
      </c>
      <c r="AL70" s="209"/>
      <c r="AM70" s="209"/>
      <c r="AN70" s="209"/>
      <c r="AO70" s="211"/>
      <c r="AP70" s="208">
        <v>110</v>
      </c>
      <c r="AQ70" s="186" t="s">
        <v>1129</v>
      </c>
      <c r="AR70" s="186" t="s">
        <v>1129</v>
      </c>
      <c r="AS70" s="186" t="s">
        <v>1129</v>
      </c>
      <c r="AT70" s="186" t="s">
        <v>1129</v>
      </c>
      <c r="AU70" s="186" t="s">
        <v>1129</v>
      </c>
      <c r="AV70" s="186" t="s">
        <v>1129</v>
      </c>
      <c r="AW70" s="186" t="s">
        <v>1129</v>
      </c>
      <c r="AX70" s="186" t="s">
        <v>1129</v>
      </c>
      <c r="AY70" s="186" t="s">
        <v>1129</v>
      </c>
      <c r="AZ70" s="186"/>
    </row>
    <row r="71" spans="3:52" ht="18" customHeight="1">
      <c r="C71" s="60"/>
      <c r="H71" s="529" t="s">
        <v>1022</v>
      </c>
      <c r="I71" s="529"/>
      <c r="O71" s="215" t="s">
        <v>1202</v>
      </c>
      <c r="AJ71" s="216" t="s">
        <v>1201</v>
      </c>
    </row>
    <row r="72" spans="3:52">
      <c r="C72" s="60"/>
      <c r="H72" s="529"/>
      <c r="I72" s="529"/>
      <c r="O72" s="215" t="s">
        <v>1132</v>
      </c>
      <c r="AJ72" s="215" t="s">
        <v>1182</v>
      </c>
    </row>
    <row r="73" spans="3:52">
      <c r="C73" s="60"/>
      <c r="H73" s="529"/>
      <c r="I73" s="529"/>
      <c r="O73" s="215" t="s">
        <v>1133</v>
      </c>
      <c r="AJ73" s="215" t="s">
        <v>1183</v>
      </c>
    </row>
    <row r="74" spans="3:52">
      <c r="C74" s="60"/>
      <c r="H74" s="529"/>
      <c r="O74" s="215" t="s">
        <v>1134</v>
      </c>
      <c r="AJ74" s="215" t="s">
        <v>1184</v>
      </c>
    </row>
    <row r="75" spans="3:52" ht="18.75">
      <c r="C75" s="60"/>
      <c r="H75" s="529"/>
      <c r="O75" s="215" t="s">
        <v>1205</v>
      </c>
      <c r="AJ75" s="215" t="s">
        <v>1203</v>
      </c>
    </row>
    <row r="76" spans="3:52" ht="15.75">
      <c r="C76" s="60"/>
      <c r="H76" s="529"/>
      <c r="O76" s="172" t="s">
        <v>1135</v>
      </c>
      <c r="AJ76" s="215" t="s">
        <v>1204</v>
      </c>
    </row>
    <row r="77" spans="3:52" ht="18.75">
      <c r="O77" s="215" t="s">
        <v>1208</v>
      </c>
      <c r="AJ77" s="215" t="s">
        <v>1206</v>
      </c>
    </row>
    <row r="78" spans="3:52" ht="18.75">
      <c r="O78" s="215" t="s">
        <v>1210</v>
      </c>
      <c r="AJ78" s="215" t="s">
        <v>1207</v>
      </c>
    </row>
    <row r="79" spans="3:52" ht="15.75">
      <c r="O79" s="215" t="s">
        <v>1136</v>
      </c>
      <c r="AJ79" s="215" t="s">
        <v>1209</v>
      </c>
    </row>
    <row r="80" spans="3:52" ht="18.75">
      <c r="O80" s="172" t="s">
        <v>1213</v>
      </c>
      <c r="AJ80" s="215" t="s">
        <v>1211</v>
      </c>
    </row>
    <row r="81" spans="15:61" ht="15.75">
      <c r="O81" s="196" t="s">
        <v>1215</v>
      </c>
      <c r="AJ81" s="215" t="s">
        <v>1212</v>
      </c>
    </row>
    <row r="82" spans="15:61" ht="18">
      <c r="O82" s="196" t="s">
        <v>1137</v>
      </c>
      <c r="AJ82" s="216" t="s">
        <v>1214</v>
      </c>
      <c r="BI82" s="228"/>
    </row>
    <row r="83" spans="15:61" ht="18">
      <c r="O83" s="174" t="s">
        <v>1138</v>
      </c>
      <c r="AJ83" s="196" t="s">
        <v>1216</v>
      </c>
      <c r="BI83" s="228"/>
    </row>
    <row r="84" spans="15:61">
      <c r="O84" s="174" t="s">
        <v>1139</v>
      </c>
      <c r="AJ84" s="196" t="s">
        <v>1185</v>
      </c>
      <c r="BI84" s="228"/>
    </row>
    <row r="85" spans="15:61" ht="18">
      <c r="AJ85" s="196" t="s">
        <v>1217</v>
      </c>
      <c r="BI85" s="228"/>
    </row>
    <row r="86" spans="15:61">
      <c r="O86" s="172" t="s">
        <v>1099</v>
      </c>
      <c r="AJ86" s="196" t="s">
        <v>1186</v>
      </c>
    </row>
    <row r="87" spans="15:61" ht="18">
      <c r="AJ87" s="216" t="s">
        <v>1218</v>
      </c>
    </row>
    <row r="88" spans="15:61">
      <c r="O88" s="174" t="s">
        <v>1141</v>
      </c>
      <c r="AJ88" s="174" t="s">
        <v>1187</v>
      </c>
    </row>
    <row r="89" spans="15:61">
      <c r="O89" s="174" t="s">
        <v>1098</v>
      </c>
      <c r="AJ89" s="173" t="s">
        <v>1188</v>
      </c>
    </row>
    <row r="92" spans="15:61">
      <c r="AJ92" s="174" t="s">
        <v>1221</v>
      </c>
    </row>
    <row r="93" spans="15:61" ht="18">
      <c r="AJ93" s="174" t="s">
        <v>1222</v>
      </c>
    </row>
    <row r="94" spans="15:61" ht="18">
      <c r="AJ94" s="174" t="s">
        <v>1223</v>
      </c>
    </row>
  </sheetData>
  <mergeCells count="23">
    <mergeCell ref="H60:H69"/>
    <mergeCell ref="H71:H76"/>
    <mergeCell ref="I64:I73"/>
    <mergeCell ref="V3:W3"/>
    <mergeCell ref="X3:AA3"/>
    <mergeCell ref="V5:W5"/>
    <mergeCell ref="X5:Y5"/>
    <mergeCell ref="Z5:AA5"/>
    <mergeCell ref="AQ3:AY3"/>
    <mergeCell ref="AQ4:AV4"/>
    <mergeCell ref="AW4:AY4"/>
    <mergeCell ref="AB3:AC3"/>
    <mergeCell ref="AD3:AE3"/>
    <mergeCell ref="AB4:AC4"/>
    <mergeCell ref="AD4:AE4"/>
    <mergeCell ref="E4:F4"/>
    <mergeCell ref="AQ5:AV5"/>
    <mergeCell ref="AW5:AY5"/>
    <mergeCell ref="AB5:AC5"/>
    <mergeCell ref="AD5:AE5"/>
    <mergeCell ref="V4:W4"/>
    <mergeCell ref="X4:Y4"/>
    <mergeCell ref="Z4:AA4"/>
  </mergeCells>
  <conditionalFormatting sqref="E1:E2 E58:E1048576 E4:E56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5:F56 F58:F1048576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rintOptions gridLines="1"/>
  <pageMargins left="0.5" right="0.5" top="0.5" bottom="0.5" header="0.5" footer="0.5"/>
  <pageSetup fitToHeight="500" orientation="landscape" r:id="rId1"/>
  <headerFooter alignWithMargins="0">
    <oddHeader>&amp;L&amp;8Page &amp;P of &amp;N</oddHead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7157D-23CE-4918-9D12-B1B46EEA1A02}">
  <sheetPr>
    <tabColor rgb="FF92D050"/>
    <pageSetUpPr fitToPage="1"/>
  </sheetPr>
  <dimension ref="A1:AF68"/>
  <sheetViews>
    <sheetView zoomScaleNormal="100" zoomScalePageLayoutView="125" workbookViewId="0">
      <pane xSplit="2" ySplit="5" topLeftCell="C6" activePane="bottomRight" state="frozenSplit"/>
      <selection pane="topRight"/>
      <selection pane="bottomLeft"/>
      <selection pane="bottomRight"/>
    </sheetView>
  </sheetViews>
  <sheetFormatPr defaultColWidth="11.42578125" defaultRowHeight="15"/>
  <cols>
    <col min="1" max="1" width="16" style="315" customWidth="1"/>
    <col min="2" max="2" width="27.140625" style="315" customWidth="1"/>
    <col min="3" max="3" width="31.140625" style="315" bestFit="1" customWidth="1"/>
    <col min="4" max="4" width="39.42578125" style="315" customWidth="1"/>
    <col min="5" max="16" width="11.42578125" style="315"/>
    <col min="17" max="17" width="20.42578125" style="323" bestFit="1" customWidth="1"/>
    <col min="18" max="18" width="11.42578125" style="315"/>
    <col min="19" max="20" width="11.42578125" style="323"/>
    <col min="21" max="21" width="11.42578125" style="312"/>
    <col min="22" max="22" width="18" style="311" customWidth="1"/>
    <col min="23" max="23" width="16.85546875" style="312" bestFit="1" customWidth="1"/>
    <col min="24" max="24" width="8.42578125" style="312" customWidth="1"/>
    <col min="25" max="25" width="15.140625" style="311" customWidth="1"/>
    <col min="26" max="26" width="11.5703125" style="311" customWidth="1"/>
    <col min="27" max="27" width="8.7109375" style="311"/>
    <col min="28" max="28" width="16.140625" style="311" customWidth="1"/>
    <col min="29" max="29" width="12.28515625" style="311" customWidth="1"/>
    <col min="30" max="30" width="3.140625" style="312" customWidth="1"/>
    <col min="31" max="31" width="16" style="312" customWidth="1"/>
    <col min="32" max="32" width="16.5703125" style="312" customWidth="1"/>
    <col min="33" max="16384" width="11.42578125" style="315"/>
  </cols>
  <sheetData>
    <row r="1" spans="1:32" ht="15.75">
      <c r="A1" s="63" t="s">
        <v>1009</v>
      </c>
    </row>
    <row r="2" spans="1:32" ht="15.75">
      <c r="A2" s="63"/>
      <c r="V2" s="530" t="s">
        <v>1521</v>
      </c>
      <c r="W2" s="530"/>
      <c r="Y2" s="530" t="s">
        <v>1522</v>
      </c>
      <c r="Z2" s="530"/>
      <c r="AB2" s="530" t="s">
        <v>1522</v>
      </c>
      <c r="AC2" s="530"/>
      <c r="AD2" s="530"/>
      <c r="AE2" s="530"/>
      <c r="AF2" s="530"/>
    </row>
    <row r="3" spans="1:32" ht="15.75">
      <c r="A3" s="323"/>
      <c r="B3" s="324"/>
      <c r="C3" s="330" t="s">
        <v>1010</v>
      </c>
      <c r="D3" s="324"/>
      <c r="F3" s="330"/>
      <c r="G3" s="330"/>
      <c r="H3" s="330"/>
      <c r="I3" s="330"/>
      <c r="J3" s="330"/>
      <c r="K3" s="330"/>
      <c r="L3" s="330"/>
      <c r="M3" s="330"/>
      <c r="N3" s="330"/>
      <c r="O3" s="330"/>
      <c r="Q3" s="62" t="s">
        <v>1034</v>
      </c>
      <c r="S3" s="534" t="s">
        <v>1095</v>
      </c>
      <c r="T3" s="534"/>
      <c r="V3" s="530" t="s">
        <v>1091</v>
      </c>
      <c r="W3" s="530"/>
      <c r="Y3" s="530" t="s">
        <v>1038</v>
      </c>
      <c r="Z3" s="530"/>
      <c r="AB3" s="530" t="s">
        <v>1039</v>
      </c>
      <c r="AC3" s="530"/>
      <c r="AD3" s="530"/>
      <c r="AE3" s="530"/>
      <c r="AF3" s="530"/>
    </row>
    <row r="4" spans="1:32" ht="15.75">
      <c r="A4" s="64"/>
      <c r="C4" s="65" t="s">
        <v>915</v>
      </c>
      <c r="D4" s="324"/>
      <c r="E4" s="330" t="s">
        <v>914</v>
      </c>
      <c r="F4" s="330"/>
      <c r="G4" s="330"/>
      <c r="H4" s="330"/>
      <c r="I4" s="330"/>
      <c r="J4" s="330"/>
      <c r="K4" s="330"/>
      <c r="L4" s="330"/>
      <c r="M4" s="330"/>
      <c r="N4" s="330"/>
      <c r="O4" s="330"/>
      <c r="S4" s="64"/>
      <c r="T4" s="64"/>
      <c r="V4" s="531" t="s">
        <v>1523</v>
      </c>
      <c r="W4" s="531"/>
      <c r="X4" s="331"/>
      <c r="Y4" s="531" t="s">
        <v>1524</v>
      </c>
      <c r="Z4" s="531"/>
      <c r="AB4" s="531" t="s">
        <v>1525</v>
      </c>
      <c r="AC4" s="531"/>
      <c r="AE4" s="531" t="s">
        <v>1526</v>
      </c>
      <c r="AF4" s="531"/>
    </row>
    <row r="5" spans="1:32" s="342" customFormat="1" ht="16.5" thickBot="1">
      <c r="A5" s="339" t="s">
        <v>0</v>
      </c>
      <c r="B5" s="340" t="s">
        <v>1</v>
      </c>
      <c r="C5" s="340" t="s">
        <v>916</v>
      </c>
      <c r="D5" s="340" t="s">
        <v>917</v>
      </c>
      <c r="E5" s="341" t="s">
        <v>918</v>
      </c>
      <c r="F5" s="341" t="s">
        <v>919</v>
      </c>
      <c r="G5" s="341" t="s">
        <v>920</v>
      </c>
      <c r="H5" s="341" t="s">
        <v>921</v>
      </c>
      <c r="I5" s="341" t="s">
        <v>922</v>
      </c>
      <c r="J5" s="341" t="s">
        <v>923</v>
      </c>
      <c r="K5" s="341" t="s">
        <v>924</v>
      </c>
      <c r="L5" s="341" t="s">
        <v>925</v>
      </c>
      <c r="M5" s="341" t="s">
        <v>926</v>
      </c>
      <c r="N5" s="341" t="s">
        <v>927</v>
      </c>
      <c r="O5" s="341" t="s">
        <v>928</v>
      </c>
      <c r="Q5" s="343"/>
      <c r="S5" s="344" t="s">
        <v>1096</v>
      </c>
      <c r="T5" s="344" t="s">
        <v>1097</v>
      </c>
      <c r="V5" s="313" t="s">
        <v>1527</v>
      </c>
      <c r="W5" s="313" t="s">
        <v>1528</v>
      </c>
      <c r="X5" s="314"/>
      <c r="Y5" s="313" t="s">
        <v>1512</v>
      </c>
      <c r="Z5" s="313" t="s">
        <v>1513</v>
      </c>
      <c r="AA5" s="313"/>
      <c r="AB5" s="313" t="s">
        <v>1512</v>
      </c>
      <c r="AC5" s="313" t="s">
        <v>1513</v>
      </c>
      <c r="AD5" s="314"/>
      <c r="AE5" s="313" t="s">
        <v>1512</v>
      </c>
      <c r="AF5" s="313" t="s">
        <v>1513</v>
      </c>
    </row>
    <row r="6" spans="1:32">
      <c r="A6" s="323">
        <v>1</v>
      </c>
      <c r="B6" s="324" t="s">
        <v>3</v>
      </c>
      <c r="C6" s="324"/>
      <c r="D6" s="324" t="s">
        <v>929</v>
      </c>
      <c r="E6" s="315" t="s">
        <v>930</v>
      </c>
      <c r="F6" s="315" t="s">
        <v>930</v>
      </c>
      <c r="G6" s="315" t="s">
        <v>930</v>
      </c>
      <c r="H6" s="315" t="s">
        <v>930</v>
      </c>
      <c r="I6" s="315" t="s">
        <v>930</v>
      </c>
      <c r="J6" s="315" t="s">
        <v>930</v>
      </c>
      <c r="K6" s="315" t="s">
        <v>931</v>
      </c>
      <c r="L6" s="315" t="s">
        <v>931</v>
      </c>
      <c r="M6" s="315" t="s">
        <v>930</v>
      </c>
      <c r="N6" s="315" t="s">
        <v>930</v>
      </c>
      <c r="O6" s="315" t="s">
        <v>930</v>
      </c>
      <c r="Q6" s="323">
        <v>4</v>
      </c>
      <c r="S6" s="323" t="s">
        <v>1070</v>
      </c>
      <c r="T6" s="323" t="s">
        <v>1071</v>
      </c>
      <c r="V6" s="311">
        <v>7</v>
      </c>
      <c r="Y6" s="311">
        <v>4</v>
      </c>
      <c r="Z6" s="311">
        <v>5</v>
      </c>
      <c r="AB6" s="311">
        <v>4</v>
      </c>
      <c r="AC6" s="311">
        <v>4</v>
      </c>
      <c r="AE6" s="312">
        <v>7</v>
      </c>
      <c r="AF6" s="312">
        <v>60</v>
      </c>
    </row>
    <row r="7" spans="1:32">
      <c r="A7" s="323">
        <v>2</v>
      </c>
      <c r="B7" s="324" t="s">
        <v>76</v>
      </c>
      <c r="C7" s="324"/>
      <c r="D7" s="324" t="s">
        <v>932</v>
      </c>
      <c r="E7" s="315" t="s">
        <v>930</v>
      </c>
      <c r="F7" s="315" t="s">
        <v>930</v>
      </c>
      <c r="G7" s="315" t="s">
        <v>930</v>
      </c>
      <c r="H7" s="315" t="s">
        <v>930</v>
      </c>
      <c r="I7" s="315" t="s">
        <v>930</v>
      </c>
      <c r="J7" s="315" t="s">
        <v>930</v>
      </c>
      <c r="K7" s="315" t="s">
        <v>930</v>
      </c>
      <c r="L7" s="315" t="s">
        <v>933</v>
      </c>
      <c r="M7" s="315" t="s">
        <v>934</v>
      </c>
      <c r="N7" s="315" t="s">
        <v>930</v>
      </c>
      <c r="O7" s="315" t="s">
        <v>930</v>
      </c>
      <c r="Q7" s="323">
        <v>4</v>
      </c>
      <c r="S7" s="323" t="s">
        <v>1071</v>
      </c>
      <c r="T7" s="323" t="s">
        <v>1070</v>
      </c>
      <c r="V7" s="311">
        <v>7</v>
      </c>
      <c r="Y7" s="311">
        <v>8</v>
      </c>
      <c r="Z7" s="311">
        <v>20</v>
      </c>
      <c r="AB7" s="311">
        <v>5</v>
      </c>
      <c r="AC7" s="311">
        <v>20</v>
      </c>
      <c r="AE7" s="312">
        <v>8</v>
      </c>
      <c r="AF7" s="312">
        <v>100</v>
      </c>
    </row>
    <row r="8" spans="1:32">
      <c r="A8" s="323">
        <v>3</v>
      </c>
      <c r="B8" s="327" t="s">
        <v>77</v>
      </c>
      <c r="C8" s="327"/>
      <c r="D8" s="327" t="s">
        <v>929</v>
      </c>
      <c r="E8" s="315" t="s">
        <v>930</v>
      </c>
      <c r="F8" s="315" t="s">
        <v>930</v>
      </c>
      <c r="G8" s="315" t="s">
        <v>930</v>
      </c>
      <c r="H8" s="315" t="s">
        <v>930</v>
      </c>
      <c r="I8" s="315" t="s">
        <v>930</v>
      </c>
      <c r="J8" s="315" t="s">
        <v>930</v>
      </c>
      <c r="K8" s="315" t="s">
        <v>930</v>
      </c>
      <c r="L8" s="315" t="s">
        <v>930</v>
      </c>
      <c r="M8" s="315" t="s">
        <v>930</v>
      </c>
      <c r="N8" s="315" t="s">
        <v>930</v>
      </c>
      <c r="O8" s="315" t="s">
        <v>935</v>
      </c>
      <c r="Q8" s="323">
        <v>8.5</v>
      </c>
      <c r="S8" s="323" t="s">
        <v>1072</v>
      </c>
      <c r="T8" s="323" t="s">
        <v>1073</v>
      </c>
      <c r="V8" s="311">
        <v>8</v>
      </c>
      <c r="Y8" s="311">
        <v>8</v>
      </c>
      <c r="Z8" s="311">
        <v>50</v>
      </c>
      <c r="AB8" s="311">
        <v>7</v>
      </c>
      <c r="AC8" s="311">
        <v>60</v>
      </c>
      <c r="AE8" s="312">
        <v>8</v>
      </c>
      <c r="AF8" s="312">
        <v>100</v>
      </c>
    </row>
    <row r="9" spans="1:32">
      <c r="A9" s="323">
        <v>4</v>
      </c>
      <c r="B9" s="327" t="s">
        <v>6</v>
      </c>
      <c r="C9" s="327" t="s">
        <v>936</v>
      </c>
      <c r="D9" s="327" t="s">
        <v>937</v>
      </c>
      <c r="E9" s="315" t="s">
        <v>930</v>
      </c>
      <c r="F9" s="315" t="s">
        <v>938</v>
      </c>
      <c r="G9" s="315" t="s">
        <v>938</v>
      </c>
      <c r="H9" s="315" t="s">
        <v>938</v>
      </c>
      <c r="I9" s="315" t="s">
        <v>930</v>
      </c>
      <c r="J9" s="315" t="s">
        <v>930</v>
      </c>
      <c r="K9" s="315" t="s">
        <v>930</v>
      </c>
      <c r="L9" s="315" t="s">
        <v>933</v>
      </c>
      <c r="M9" s="315" t="s">
        <v>939</v>
      </c>
      <c r="N9" s="315" t="s">
        <v>938</v>
      </c>
      <c r="O9" s="315" t="s">
        <v>938</v>
      </c>
      <c r="Q9" s="323">
        <v>8</v>
      </c>
      <c r="S9" s="323" t="s">
        <v>1072</v>
      </c>
      <c r="T9" s="323" t="s">
        <v>1073</v>
      </c>
      <c r="V9" s="311">
        <v>9</v>
      </c>
      <c r="Y9" s="311">
        <v>8</v>
      </c>
      <c r="Z9" s="311">
        <v>90</v>
      </c>
      <c r="AB9" s="311">
        <v>6</v>
      </c>
      <c r="AC9" s="311">
        <v>20</v>
      </c>
      <c r="AE9" s="312">
        <v>8</v>
      </c>
      <c r="AF9" s="312">
        <v>90</v>
      </c>
    </row>
    <row r="10" spans="1:32">
      <c r="A10" s="323">
        <v>5</v>
      </c>
      <c r="B10" s="327" t="s">
        <v>78</v>
      </c>
      <c r="C10" s="327" t="s">
        <v>940</v>
      </c>
      <c r="D10" s="332" t="s">
        <v>941</v>
      </c>
      <c r="E10" s="315" t="s">
        <v>942</v>
      </c>
      <c r="F10" s="315" t="s">
        <v>938</v>
      </c>
      <c r="G10" s="315" t="s">
        <v>938</v>
      </c>
      <c r="H10" s="315" t="s">
        <v>938</v>
      </c>
      <c r="I10" s="315" t="s">
        <v>943</v>
      </c>
      <c r="J10" s="315" t="s">
        <v>938</v>
      </c>
      <c r="K10" s="315" t="s">
        <v>942</v>
      </c>
      <c r="L10" s="315" t="s">
        <v>938</v>
      </c>
      <c r="M10" s="315" t="s">
        <v>938</v>
      </c>
      <c r="N10" s="315" t="s">
        <v>943</v>
      </c>
      <c r="O10" s="315" t="s">
        <v>943</v>
      </c>
      <c r="Q10" s="323">
        <v>0</v>
      </c>
      <c r="S10" s="323" t="s">
        <v>1074</v>
      </c>
      <c r="T10" s="323" t="s">
        <v>1074</v>
      </c>
      <c r="V10" s="311">
        <v>1</v>
      </c>
      <c r="Y10" s="311">
        <v>1</v>
      </c>
      <c r="Z10" s="311">
        <v>0</v>
      </c>
      <c r="AB10" s="311">
        <v>1</v>
      </c>
      <c r="AC10" s="311">
        <v>0</v>
      </c>
      <c r="AE10" s="312">
        <v>2</v>
      </c>
      <c r="AF10" s="312">
        <v>0</v>
      </c>
    </row>
    <row r="11" spans="1:32">
      <c r="A11" s="323">
        <v>6</v>
      </c>
      <c r="B11" s="327" t="s">
        <v>81</v>
      </c>
      <c r="C11" s="327" t="s">
        <v>944</v>
      </c>
      <c r="D11" s="327" t="s">
        <v>945</v>
      </c>
      <c r="E11" s="315" t="s">
        <v>946</v>
      </c>
      <c r="F11" s="315" t="s">
        <v>938</v>
      </c>
      <c r="G11" s="315" t="s">
        <v>943</v>
      </c>
      <c r="H11" s="315" t="s">
        <v>943</v>
      </c>
      <c r="I11" s="315" t="s">
        <v>943</v>
      </c>
      <c r="J11" s="315" t="s">
        <v>938</v>
      </c>
      <c r="K11" s="315" t="s">
        <v>943</v>
      </c>
      <c r="L11" s="315" t="s">
        <v>938</v>
      </c>
      <c r="M11" s="315" t="s">
        <v>938</v>
      </c>
      <c r="N11" s="315" t="s">
        <v>943</v>
      </c>
      <c r="O11" s="315" t="s">
        <v>943</v>
      </c>
      <c r="Q11" s="323">
        <v>0</v>
      </c>
      <c r="S11" s="323" t="s">
        <v>1074</v>
      </c>
      <c r="T11" s="323" t="s">
        <v>1074</v>
      </c>
      <c r="V11" s="311">
        <v>4</v>
      </c>
      <c r="Y11" s="311">
        <v>4</v>
      </c>
      <c r="Z11" s="311">
        <v>1</v>
      </c>
      <c r="AB11" s="311">
        <v>4</v>
      </c>
      <c r="AC11" s="311">
        <v>2</v>
      </c>
      <c r="AE11" s="312">
        <v>4</v>
      </c>
      <c r="AF11" s="312">
        <v>15</v>
      </c>
    </row>
    <row r="12" spans="1:32">
      <c r="A12" s="323">
        <v>7</v>
      </c>
      <c r="B12" s="327" t="s">
        <v>82</v>
      </c>
      <c r="C12" s="327" t="s">
        <v>947</v>
      </c>
      <c r="D12" s="332" t="s">
        <v>941</v>
      </c>
      <c r="E12" s="315" t="s">
        <v>938</v>
      </c>
      <c r="F12" s="315" t="s">
        <v>938</v>
      </c>
      <c r="G12" s="315" t="s">
        <v>943</v>
      </c>
      <c r="H12" s="315" t="s">
        <v>943</v>
      </c>
      <c r="I12" s="315" t="s">
        <v>939</v>
      </c>
      <c r="J12" s="315" t="s">
        <v>948</v>
      </c>
      <c r="K12" s="315" t="s">
        <v>938</v>
      </c>
      <c r="L12" s="315" t="s">
        <v>938</v>
      </c>
      <c r="M12" s="315" t="s">
        <v>938</v>
      </c>
      <c r="N12" s="315" t="s">
        <v>943</v>
      </c>
      <c r="O12" s="315" t="s">
        <v>943</v>
      </c>
      <c r="Q12" s="323">
        <v>0</v>
      </c>
      <c r="S12" s="323" t="s">
        <v>1074</v>
      </c>
      <c r="T12" s="323" t="s">
        <v>1074</v>
      </c>
      <c r="V12" s="311">
        <v>1</v>
      </c>
      <c r="Y12" s="311">
        <v>2</v>
      </c>
      <c r="Z12" s="311">
        <v>0</v>
      </c>
      <c r="AB12" s="311">
        <v>1</v>
      </c>
      <c r="AC12" s="311">
        <v>0</v>
      </c>
      <c r="AE12" s="312">
        <v>2</v>
      </c>
      <c r="AF12" s="312">
        <v>0</v>
      </c>
    </row>
    <row r="13" spans="1:32">
      <c r="A13" s="323">
        <v>8</v>
      </c>
      <c r="B13" s="327" t="s">
        <v>84</v>
      </c>
      <c r="C13" s="327" t="s">
        <v>949</v>
      </c>
      <c r="D13" s="327" t="s">
        <v>937</v>
      </c>
      <c r="E13" s="333" t="s">
        <v>950</v>
      </c>
      <c r="F13" s="315" t="s">
        <v>938</v>
      </c>
      <c r="G13" s="315" t="s">
        <v>943</v>
      </c>
      <c r="H13" s="315" t="s">
        <v>938</v>
      </c>
      <c r="I13" s="315" t="s">
        <v>951</v>
      </c>
      <c r="J13" s="315" t="s">
        <v>930</v>
      </c>
      <c r="K13" s="315" t="s">
        <v>930</v>
      </c>
      <c r="L13" s="315" t="s">
        <v>938</v>
      </c>
      <c r="M13" s="315" t="s">
        <v>938</v>
      </c>
      <c r="N13" s="315" t="s">
        <v>943</v>
      </c>
      <c r="O13" s="315" t="s">
        <v>943</v>
      </c>
      <c r="Q13" s="323">
        <v>0</v>
      </c>
      <c r="S13" s="323" t="s">
        <v>1075</v>
      </c>
      <c r="T13" s="323" t="s">
        <v>1075</v>
      </c>
      <c r="V13" s="311">
        <v>7</v>
      </c>
      <c r="Y13" s="311">
        <v>3</v>
      </c>
      <c r="Z13" s="311">
        <v>1</v>
      </c>
      <c r="AB13" s="311">
        <v>3</v>
      </c>
      <c r="AC13" s="311">
        <v>1</v>
      </c>
      <c r="AE13" s="312">
        <v>4</v>
      </c>
      <c r="AF13" s="312">
        <v>1</v>
      </c>
    </row>
    <row r="14" spans="1:32">
      <c r="A14" s="323">
        <v>9</v>
      </c>
      <c r="B14" s="327" t="s">
        <v>9</v>
      </c>
      <c r="C14" s="327" t="s">
        <v>952</v>
      </c>
      <c r="D14" s="327" t="s">
        <v>952</v>
      </c>
      <c r="E14" s="315" t="s">
        <v>939</v>
      </c>
      <c r="F14" s="315" t="s">
        <v>930</v>
      </c>
      <c r="G14" s="315" t="s">
        <v>948</v>
      </c>
      <c r="H14" s="315" t="s">
        <v>942</v>
      </c>
      <c r="I14" s="315" t="s">
        <v>946</v>
      </c>
      <c r="J14" s="315" t="s">
        <v>953</v>
      </c>
      <c r="K14" s="315" t="s">
        <v>930</v>
      </c>
      <c r="L14" s="315" t="s">
        <v>954</v>
      </c>
      <c r="M14" s="315" t="s">
        <v>939</v>
      </c>
      <c r="N14" s="315" t="s">
        <v>953</v>
      </c>
      <c r="O14" s="315" t="s">
        <v>930</v>
      </c>
      <c r="Q14" s="323">
        <v>0</v>
      </c>
      <c r="S14" s="323" t="s">
        <v>1074</v>
      </c>
      <c r="T14" s="323" t="s">
        <v>1074</v>
      </c>
      <c r="V14" s="311">
        <v>6</v>
      </c>
      <c r="W14" s="312" t="s">
        <v>1529</v>
      </c>
      <c r="Y14" s="311">
        <v>4</v>
      </c>
      <c r="Z14" s="311">
        <v>2</v>
      </c>
      <c r="AB14" s="311">
        <v>4</v>
      </c>
      <c r="AC14" s="311">
        <v>3</v>
      </c>
      <c r="AE14" s="312">
        <v>4</v>
      </c>
      <c r="AF14" s="312">
        <v>3</v>
      </c>
    </row>
    <row r="15" spans="1:32">
      <c r="A15" s="323">
        <v>10</v>
      </c>
      <c r="B15" s="327" t="s">
        <v>87</v>
      </c>
      <c r="C15" s="327" t="s">
        <v>952</v>
      </c>
      <c r="D15" s="327" t="s">
        <v>952</v>
      </c>
      <c r="E15" s="315" t="s">
        <v>933</v>
      </c>
      <c r="F15" s="315" t="s">
        <v>953</v>
      </c>
      <c r="G15" s="315" t="s">
        <v>955</v>
      </c>
      <c r="H15" s="315" t="s">
        <v>938</v>
      </c>
      <c r="I15" s="315" t="s">
        <v>939</v>
      </c>
      <c r="J15" s="315" t="s">
        <v>946</v>
      </c>
      <c r="K15" s="315" t="s">
        <v>942</v>
      </c>
      <c r="L15" s="315" t="s">
        <v>938</v>
      </c>
      <c r="M15" s="315" t="s">
        <v>938</v>
      </c>
      <c r="N15" s="315" t="s">
        <v>951</v>
      </c>
      <c r="O15" s="315" t="s">
        <v>953</v>
      </c>
      <c r="Q15" s="323">
        <v>0</v>
      </c>
      <c r="S15" s="323" t="s">
        <v>1051</v>
      </c>
      <c r="T15" s="323" t="s">
        <v>1074</v>
      </c>
      <c r="V15" s="311">
        <v>1</v>
      </c>
      <c r="Y15" s="311">
        <v>2</v>
      </c>
      <c r="Z15" s="311">
        <v>0</v>
      </c>
      <c r="AB15" s="311">
        <v>4</v>
      </c>
      <c r="AC15" s="311">
        <v>2</v>
      </c>
      <c r="AE15" s="312">
        <v>4</v>
      </c>
      <c r="AF15" s="312">
        <v>2</v>
      </c>
    </row>
    <row r="16" spans="1:32">
      <c r="A16" s="323">
        <v>11</v>
      </c>
      <c r="B16" s="334" t="s">
        <v>88</v>
      </c>
      <c r="C16" s="334" t="s">
        <v>956</v>
      </c>
      <c r="D16" s="334" t="s">
        <v>932</v>
      </c>
      <c r="E16" s="315" t="s">
        <v>930</v>
      </c>
      <c r="F16" s="315" t="s">
        <v>930</v>
      </c>
      <c r="G16" s="315" t="s">
        <v>930</v>
      </c>
      <c r="H16" s="315" t="s">
        <v>957</v>
      </c>
      <c r="I16" s="315" t="s">
        <v>930</v>
      </c>
      <c r="J16" s="315" t="s">
        <v>930</v>
      </c>
      <c r="K16" s="315" t="s">
        <v>930</v>
      </c>
      <c r="L16" s="315" t="s">
        <v>933</v>
      </c>
      <c r="M16" s="315" t="s">
        <v>930</v>
      </c>
      <c r="N16" s="315" t="s">
        <v>930</v>
      </c>
      <c r="O16" s="315" t="s">
        <v>930</v>
      </c>
      <c r="Q16" s="323">
        <v>0</v>
      </c>
      <c r="S16" s="323" t="s">
        <v>1051</v>
      </c>
      <c r="T16" s="323" t="s">
        <v>1076</v>
      </c>
      <c r="V16" s="311">
        <v>1</v>
      </c>
      <c r="Y16" s="311">
        <v>4</v>
      </c>
      <c r="Z16" s="311">
        <v>3</v>
      </c>
      <c r="AB16" s="311">
        <v>4</v>
      </c>
      <c r="AC16" s="311">
        <v>5</v>
      </c>
      <c r="AE16" s="312">
        <v>6</v>
      </c>
      <c r="AF16" s="312">
        <v>40</v>
      </c>
    </row>
    <row r="17" spans="1:32">
      <c r="A17" s="323">
        <v>12</v>
      </c>
      <c r="B17" s="327" t="s">
        <v>33</v>
      </c>
      <c r="C17" s="327" t="s">
        <v>956</v>
      </c>
      <c r="D17" s="327" t="s">
        <v>929</v>
      </c>
      <c r="E17" s="315" t="s">
        <v>946</v>
      </c>
      <c r="F17" s="315" t="s">
        <v>930</v>
      </c>
      <c r="G17" s="315" t="s">
        <v>930</v>
      </c>
      <c r="H17" s="315" t="s">
        <v>958</v>
      </c>
      <c r="I17" s="315" t="s">
        <v>930</v>
      </c>
      <c r="J17" s="315" t="s">
        <v>930</v>
      </c>
      <c r="K17" s="315" t="s">
        <v>930</v>
      </c>
      <c r="L17" s="315" t="s">
        <v>930</v>
      </c>
      <c r="M17" s="315" t="s">
        <v>930</v>
      </c>
      <c r="N17" s="315" t="s">
        <v>930</v>
      </c>
      <c r="O17" s="315" t="s">
        <v>930</v>
      </c>
      <c r="Q17" s="323">
        <v>0</v>
      </c>
      <c r="S17" s="323" t="s">
        <v>1077</v>
      </c>
      <c r="T17" s="323" t="s">
        <v>1078</v>
      </c>
      <c r="V17" s="311">
        <v>4</v>
      </c>
      <c r="Y17" s="311">
        <v>6</v>
      </c>
      <c r="Z17" s="311">
        <v>10</v>
      </c>
      <c r="AB17" s="311">
        <v>4</v>
      </c>
      <c r="AC17" s="311">
        <v>5</v>
      </c>
      <c r="AE17" s="312">
        <v>5</v>
      </c>
      <c r="AF17" s="312">
        <v>25</v>
      </c>
    </row>
    <row r="18" spans="1:32">
      <c r="A18" s="323">
        <v>13</v>
      </c>
      <c r="B18" s="15" t="s">
        <v>36</v>
      </c>
      <c r="C18" s="15" t="s">
        <v>959</v>
      </c>
      <c r="D18" s="15" t="s">
        <v>960</v>
      </c>
      <c r="E18" s="315" t="s">
        <v>958</v>
      </c>
      <c r="F18" s="315" t="s">
        <v>930</v>
      </c>
      <c r="G18" s="315" t="s">
        <v>961</v>
      </c>
      <c r="H18" s="315" t="s">
        <v>955</v>
      </c>
      <c r="I18" s="315" t="s">
        <v>962</v>
      </c>
      <c r="J18" s="333" t="s">
        <v>963</v>
      </c>
      <c r="K18" s="315" t="s">
        <v>930</v>
      </c>
      <c r="L18" s="315" t="s">
        <v>964</v>
      </c>
      <c r="M18" s="315" t="s">
        <v>948</v>
      </c>
      <c r="N18" s="315" t="s">
        <v>930</v>
      </c>
      <c r="O18" s="333" t="s">
        <v>965</v>
      </c>
      <c r="Q18" s="323">
        <v>0</v>
      </c>
      <c r="S18" s="323" t="s">
        <v>1074</v>
      </c>
      <c r="T18" s="323" t="s">
        <v>1077</v>
      </c>
      <c r="V18" s="311">
        <v>4</v>
      </c>
      <c r="W18" s="312" t="s">
        <v>1530</v>
      </c>
      <c r="Y18" s="311">
        <v>4</v>
      </c>
      <c r="Z18" s="311">
        <v>2</v>
      </c>
      <c r="AB18" s="311">
        <v>3</v>
      </c>
      <c r="AC18" s="311">
        <v>1</v>
      </c>
      <c r="AE18" s="312">
        <v>4</v>
      </c>
      <c r="AF18" s="312">
        <v>2</v>
      </c>
    </row>
    <row r="19" spans="1:32">
      <c r="A19" s="323">
        <v>14</v>
      </c>
      <c r="B19" s="15" t="s">
        <v>91</v>
      </c>
      <c r="C19" s="15" t="s">
        <v>966</v>
      </c>
      <c r="D19" s="15" t="s">
        <v>967</v>
      </c>
      <c r="E19" s="315" t="s">
        <v>938</v>
      </c>
      <c r="F19" s="315" t="s">
        <v>938</v>
      </c>
      <c r="G19" s="315" t="s">
        <v>938</v>
      </c>
      <c r="H19" s="333" t="s">
        <v>968</v>
      </c>
      <c r="I19" s="315" t="s">
        <v>961</v>
      </c>
      <c r="J19" s="315" t="s">
        <v>933</v>
      </c>
      <c r="K19" s="315" t="s">
        <v>938</v>
      </c>
      <c r="L19" s="315" t="s">
        <v>938</v>
      </c>
      <c r="M19" s="315" t="s">
        <v>938</v>
      </c>
      <c r="N19" s="315" t="s">
        <v>938</v>
      </c>
      <c r="O19" s="333" t="s">
        <v>965</v>
      </c>
      <c r="Q19" s="323">
        <v>0</v>
      </c>
      <c r="S19" s="323" t="s">
        <v>1074</v>
      </c>
      <c r="T19" s="323" t="s">
        <v>1074</v>
      </c>
      <c r="V19" s="311">
        <v>1</v>
      </c>
      <c r="Y19" s="311">
        <v>2</v>
      </c>
      <c r="Z19" s="311">
        <v>0</v>
      </c>
      <c r="AB19" s="311">
        <v>1</v>
      </c>
      <c r="AC19" s="311">
        <v>0</v>
      </c>
      <c r="AE19" s="312">
        <v>3</v>
      </c>
      <c r="AF19" s="312">
        <v>1</v>
      </c>
    </row>
    <row r="20" spans="1:32">
      <c r="A20" s="323">
        <v>15</v>
      </c>
      <c r="B20" s="15" t="s">
        <v>93</v>
      </c>
      <c r="C20" s="15" t="s">
        <v>956</v>
      </c>
      <c r="D20" s="15" t="s">
        <v>929</v>
      </c>
      <c r="E20" s="315" t="s">
        <v>969</v>
      </c>
      <c r="F20" s="315" t="s">
        <v>930</v>
      </c>
      <c r="G20" s="315" t="s">
        <v>930</v>
      </c>
      <c r="H20" s="315" t="s">
        <v>930</v>
      </c>
      <c r="I20" s="315" t="s">
        <v>930</v>
      </c>
      <c r="J20" s="315" t="s">
        <v>930</v>
      </c>
      <c r="K20" s="315" t="s">
        <v>930</v>
      </c>
      <c r="L20" s="315" t="s">
        <v>951</v>
      </c>
      <c r="M20" s="315" t="s">
        <v>930</v>
      </c>
      <c r="N20" s="315" t="s">
        <v>970</v>
      </c>
      <c r="O20" s="315" t="s">
        <v>930</v>
      </c>
      <c r="Q20" s="323">
        <v>0</v>
      </c>
      <c r="S20" s="323" t="s">
        <v>1079</v>
      </c>
      <c r="T20" s="323" t="s">
        <v>1080</v>
      </c>
      <c r="V20" s="311">
        <v>2</v>
      </c>
      <c r="Y20" s="311">
        <v>3</v>
      </c>
      <c r="Z20" s="311">
        <v>1</v>
      </c>
      <c r="AB20" s="311">
        <v>4</v>
      </c>
      <c r="AC20" s="311">
        <v>2</v>
      </c>
      <c r="AE20" s="312">
        <v>5</v>
      </c>
      <c r="AF20" s="312">
        <v>15</v>
      </c>
    </row>
    <row r="21" spans="1:32">
      <c r="A21" s="323">
        <v>16</v>
      </c>
      <c r="B21" s="15" t="s">
        <v>95</v>
      </c>
      <c r="C21" s="15" t="s">
        <v>959</v>
      </c>
      <c r="D21" s="15" t="s">
        <v>929</v>
      </c>
      <c r="E21" s="315" t="s">
        <v>951</v>
      </c>
      <c r="F21" s="315" t="s">
        <v>930</v>
      </c>
      <c r="G21" s="315" t="s">
        <v>930</v>
      </c>
      <c r="H21" s="315" t="s">
        <v>955</v>
      </c>
      <c r="I21" s="315" t="s">
        <v>946</v>
      </c>
      <c r="J21" s="315" t="s">
        <v>957</v>
      </c>
      <c r="K21" s="315" t="s">
        <v>930</v>
      </c>
      <c r="L21" s="315" t="s">
        <v>955</v>
      </c>
      <c r="M21" s="315" t="s">
        <v>930</v>
      </c>
      <c r="N21" s="315" t="s">
        <v>930</v>
      </c>
      <c r="O21" s="315" t="s">
        <v>930</v>
      </c>
      <c r="Q21" s="323">
        <v>5</v>
      </c>
      <c r="S21" s="323" t="s">
        <v>1081</v>
      </c>
      <c r="T21" s="323" t="s">
        <v>1070</v>
      </c>
      <c r="V21" s="311">
        <v>7</v>
      </c>
      <c r="Y21" s="311">
        <v>7</v>
      </c>
      <c r="Z21" s="311">
        <v>30</v>
      </c>
      <c r="AB21" s="311">
        <v>5</v>
      </c>
      <c r="AC21" s="311">
        <v>10</v>
      </c>
      <c r="AE21" s="312">
        <v>8</v>
      </c>
      <c r="AF21" s="312">
        <v>100</v>
      </c>
    </row>
    <row r="22" spans="1:32">
      <c r="A22" s="323">
        <v>17</v>
      </c>
      <c r="B22" s="15" t="s">
        <v>97</v>
      </c>
      <c r="C22" s="15" t="s">
        <v>952</v>
      </c>
      <c r="D22" s="15" t="s">
        <v>932</v>
      </c>
      <c r="E22" s="315" t="s">
        <v>930</v>
      </c>
      <c r="F22" s="315" t="s">
        <v>930</v>
      </c>
      <c r="G22" s="315" t="s">
        <v>930</v>
      </c>
      <c r="H22" s="315" t="s">
        <v>930</v>
      </c>
      <c r="I22" s="315" t="s">
        <v>930</v>
      </c>
      <c r="J22" s="315" t="s">
        <v>930</v>
      </c>
      <c r="K22" s="315" t="s">
        <v>930</v>
      </c>
      <c r="L22" s="315" t="s">
        <v>942</v>
      </c>
      <c r="M22" s="315" t="s">
        <v>971</v>
      </c>
      <c r="N22" s="315" t="s">
        <v>930</v>
      </c>
      <c r="O22" s="315" t="s">
        <v>930</v>
      </c>
      <c r="Q22" s="323">
        <v>5</v>
      </c>
      <c r="S22" s="323" t="s">
        <v>1080</v>
      </c>
      <c r="T22" s="323" t="s">
        <v>1082</v>
      </c>
      <c r="V22" s="311">
        <v>2</v>
      </c>
      <c r="Y22" s="311">
        <v>5</v>
      </c>
      <c r="Z22" s="311">
        <v>10</v>
      </c>
      <c r="AB22" s="311">
        <v>6</v>
      </c>
      <c r="AC22" s="311">
        <v>30</v>
      </c>
      <c r="AE22" s="312">
        <v>8</v>
      </c>
      <c r="AF22" s="312">
        <v>90</v>
      </c>
    </row>
    <row r="23" spans="1:32">
      <c r="A23" s="323">
        <v>18</v>
      </c>
      <c r="B23" s="327" t="s">
        <v>99</v>
      </c>
      <c r="C23" s="327" t="s">
        <v>244</v>
      </c>
      <c r="D23" s="327" t="s">
        <v>929</v>
      </c>
      <c r="E23" s="315" t="s">
        <v>930</v>
      </c>
      <c r="F23" s="315" t="s">
        <v>930</v>
      </c>
      <c r="G23" s="315" t="s">
        <v>930</v>
      </c>
      <c r="H23" s="315" t="s">
        <v>930</v>
      </c>
      <c r="I23" s="315" t="s">
        <v>930</v>
      </c>
      <c r="J23" s="315" t="s">
        <v>930</v>
      </c>
      <c r="K23" s="315" t="s">
        <v>930</v>
      </c>
      <c r="L23" s="315" t="s">
        <v>930</v>
      </c>
      <c r="M23" s="315" t="s">
        <v>930</v>
      </c>
      <c r="N23" s="315" t="s">
        <v>930</v>
      </c>
      <c r="O23" s="315" t="s">
        <v>930</v>
      </c>
      <c r="Q23" s="323">
        <v>9</v>
      </c>
      <c r="S23" s="323" t="s">
        <v>1073</v>
      </c>
      <c r="T23" s="323" t="s">
        <v>1073</v>
      </c>
      <c r="V23" s="311">
        <v>9</v>
      </c>
      <c r="Y23" s="311">
        <v>8</v>
      </c>
      <c r="Z23" s="311">
        <v>60</v>
      </c>
      <c r="AB23" s="311">
        <v>8</v>
      </c>
      <c r="AC23" s="311">
        <v>85</v>
      </c>
      <c r="AE23" s="312">
        <v>8</v>
      </c>
      <c r="AF23" s="312">
        <v>100</v>
      </c>
    </row>
    <row r="24" spans="1:32">
      <c r="A24" s="323">
        <v>19</v>
      </c>
      <c r="B24" s="327" t="s">
        <v>12</v>
      </c>
      <c r="C24" s="327"/>
      <c r="D24" s="327" t="s">
        <v>932</v>
      </c>
      <c r="E24" s="315" t="s">
        <v>951</v>
      </c>
      <c r="F24" s="315" t="s">
        <v>930</v>
      </c>
      <c r="G24" s="315" t="s">
        <v>930</v>
      </c>
      <c r="H24" s="315" t="s">
        <v>958</v>
      </c>
      <c r="I24" s="315" t="s">
        <v>930</v>
      </c>
      <c r="J24" s="315" t="s">
        <v>930</v>
      </c>
      <c r="K24" s="315" t="s">
        <v>930</v>
      </c>
      <c r="L24" s="315" t="s">
        <v>930</v>
      </c>
      <c r="M24" s="315" t="s">
        <v>972</v>
      </c>
      <c r="N24" s="315" t="s">
        <v>930</v>
      </c>
      <c r="O24" s="315" t="s">
        <v>930</v>
      </c>
      <c r="Q24" s="323">
        <v>3.5</v>
      </c>
      <c r="S24" s="323" t="s">
        <v>1083</v>
      </c>
      <c r="T24" s="323" t="s">
        <v>1075</v>
      </c>
      <c r="V24" s="311">
        <v>5</v>
      </c>
      <c r="Y24" s="311">
        <v>7</v>
      </c>
      <c r="Z24" s="311">
        <v>20</v>
      </c>
      <c r="AB24" s="311">
        <v>6</v>
      </c>
      <c r="AC24" s="311">
        <v>40</v>
      </c>
      <c r="AE24" s="312">
        <v>8</v>
      </c>
      <c r="AF24" s="312">
        <v>90</v>
      </c>
    </row>
    <row r="25" spans="1:32">
      <c r="A25" s="323">
        <v>20</v>
      </c>
      <c r="B25" s="327" t="s">
        <v>101</v>
      </c>
      <c r="C25" s="327" t="s">
        <v>248</v>
      </c>
      <c r="D25" s="327" t="s">
        <v>932</v>
      </c>
      <c r="E25" s="315" t="s">
        <v>930</v>
      </c>
      <c r="F25" s="315" t="s">
        <v>930</v>
      </c>
      <c r="G25" s="315" t="s">
        <v>953</v>
      </c>
      <c r="H25" s="315" t="s">
        <v>930</v>
      </c>
      <c r="I25" s="315" t="s">
        <v>930</v>
      </c>
      <c r="J25" s="315" t="s">
        <v>930</v>
      </c>
      <c r="K25" s="315" t="s">
        <v>930</v>
      </c>
      <c r="L25" s="315" t="s">
        <v>942</v>
      </c>
      <c r="M25" s="315" t="s">
        <v>957</v>
      </c>
      <c r="N25" s="315">
        <v>32</v>
      </c>
      <c r="O25" s="315" t="s">
        <v>973</v>
      </c>
      <c r="Q25" s="323">
        <v>0</v>
      </c>
      <c r="S25" s="323" t="s">
        <v>1074</v>
      </c>
      <c r="T25" s="323" t="s">
        <v>1074</v>
      </c>
      <c r="V25" s="311">
        <v>2</v>
      </c>
      <c r="Y25" s="311">
        <v>6</v>
      </c>
      <c r="Z25" s="311">
        <v>10</v>
      </c>
      <c r="AB25" s="311">
        <v>4</v>
      </c>
      <c r="AC25" s="311">
        <v>2</v>
      </c>
      <c r="AE25" s="312">
        <v>4</v>
      </c>
      <c r="AF25" s="312">
        <v>2</v>
      </c>
    </row>
    <row r="26" spans="1:32">
      <c r="A26" s="323">
        <v>21</v>
      </c>
      <c r="B26" s="327" t="s">
        <v>103</v>
      </c>
      <c r="C26" s="327" t="s">
        <v>974</v>
      </c>
      <c r="D26" s="327" t="s">
        <v>975</v>
      </c>
      <c r="E26" s="315" t="s">
        <v>957</v>
      </c>
      <c r="F26" s="315" t="s">
        <v>976</v>
      </c>
      <c r="G26" s="315" t="s">
        <v>961</v>
      </c>
      <c r="H26" s="315" t="s">
        <v>946</v>
      </c>
      <c r="I26" s="315" t="s">
        <v>938</v>
      </c>
      <c r="J26" s="315" t="s">
        <v>958</v>
      </c>
      <c r="K26" s="315" t="s">
        <v>938</v>
      </c>
      <c r="L26" s="315" t="s">
        <v>973</v>
      </c>
      <c r="M26" s="315" t="s">
        <v>930</v>
      </c>
      <c r="N26" s="315" t="s">
        <v>957</v>
      </c>
      <c r="O26" s="315" t="s">
        <v>930</v>
      </c>
      <c r="Q26" s="323">
        <v>3.5</v>
      </c>
      <c r="S26" s="323" t="s">
        <v>1070</v>
      </c>
      <c r="T26" s="323" t="s">
        <v>1084</v>
      </c>
      <c r="V26" s="311">
        <v>5</v>
      </c>
      <c r="Y26" s="311">
        <v>7</v>
      </c>
      <c r="Z26" s="311">
        <v>30</v>
      </c>
      <c r="AB26" s="311">
        <v>7</v>
      </c>
      <c r="AC26" s="311">
        <v>35</v>
      </c>
      <c r="AE26" s="312">
        <v>8</v>
      </c>
      <c r="AF26" s="312">
        <v>85</v>
      </c>
    </row>
    <row r="27" spans="1:32">
      <c r="A27" s="323">
        <v>22</v>
      </c>
      <c r="B27" s="327" t="s">
        <v>104</v>
      </c>
      <c r="C27" s="327" t="s">
        <v>977</v>
      </c>
      <c r="D27" s="327" t="s">
        <v>960</v>
      </c>
      <c r="E27" s="315" t="s">
        <v>976</v>
      </c>
      <c r="F27" s="315" t="s">
        <v>943</v>
      </c>
      <c r="G27" s="315" t="s">
        <v>943</v>
      </c>
      <c r="H27" s="315" t="s">
        <v>943</v>
      </c>
      <c r="I27" s="315" t="s">
        <v>938</v>
      </c>
      <c r="J27" s="315" t="s">
        <v>943</v>
      </c>
      <c r="K27" s="315" t="s">
        <v>943</v>
      </c>
      <c r="L27" s="315" t="s">
        <v>938</v>
      </c>
      <c r="M27" s="315" t="s">
        <v>930</v>
      </c>
      <c r="N27" s="315" t="s">
        <v>943</v>
      </c>
      <c r="O27" s="315" t="s">
        <v>943</v>
      </c>
      <c r="Q27" s="323">
        <v>0</v>
      </c>
      <c r="S27" s="323" t="s">
        <v>1074</v>
      </c>
      <c r="T27" s="323" t="s">
        <v>1074</v>
      </c>
      <c r="V27" s="311">
        <v>3</v>
      </c>
      <c r="Y27" s="311">
        <v>1</v>
      </c>
      <c r="Z27" s="311">
        <v>0</v>
      </c>
      <c r="AB27" s="311">
        <v>1</v>
      </c>
      <c r="AC27" s="311">
        <v>0</v>
      </c>
      <c r="AE27" s="312">
        <v>1</v>
      </c>
      <c r="AF27" s="312">
        <v>0</v>
      </c>
    </row>
    <row r="28" spans="1:32">
      <c r="A28" s="323">
        <v>23</v>
      </c>
      <c r="B28" s="327" t="s">
        <v>105</v>
      </c>
      <c r="C28" s="327" t="s">
        <v>244</v>
      </c>
      <c r="D28" s="327" t="s">
        <v>929</v>
      </c>
      <c r="E28" s="315" t="s">
        <v>930</v>
      </c>
      <c r="F28" s="315" t="s">
        <v>930</v>
      </c>
      <c r="G28" s="315" t="s">
        <v>930</v>
      </c>
      <c r="H28" s="315" t="s">
        <v>930</v>
      </c>
      <c r="I28" s="315" t="s">
        <v>930</v>
      </c>
      <c r="J28" s="315" t="s">
        <v>930</v>
      </c>
      <c r="K28" s="315" t="s">
        <v>930</v>
      </c>
      <c r="L28" s="315" t="s">
        <v>942</v>
      </c>
      <c r="M28" s="315" t="s">
        <v>930</v>
      </c>
      <c r="N28" s="315" t="s">
        <v>930</v>
      </c>
      <c r="O28" s="315" t="s">
        <v>930</v>
      </c>
      <c r="Q28" s="323">
        <v>1.5</v>
      </c>
      <c r="S28" s="323" t="s">
        <v>1075</v>
      </c>
      <c r="T28" s="323" t="s">
        <v>1071</v>
      </c>
      <c r="V28" s="311">
        <v>5</v>
      </c>
      <c r="Y28" s="311">
        <v>8</v>
      </c>
      <c r="Z28" s="311">
        <v>70</v>
      </c>
      <c r="AB28" s="311">
        <v>8</v>
      </c>
      <c r="AC28" s="311">
        <v>85</v>
      </c>
      <c r="AE28" s="312">
        <v>8</v>
      </c>
      <c r="AF28" s="312">
        <v>100</v>
      </c>
    </row>
    <row r="29" spans="1:32">
      <c r="A29" s="323">
        <v>24</v>
      </c>
      <c r="B29" s="327" t="s">
        <v>24</v>
      </c>
      <c r="C29" s="327" t="s">
        <v>978</v>
      </c>
      <c r="D29" s="327" t="s">
        <v>239</v>
      </c>
      <c r="E29" s="315" t="s">
        <v>939</v>
      </c>
      <c r="F29" s="315" t="s">
        <v>979</v>
      </c>
      <c r="G29" s="315" t="s">
        <v>938</v>
      </c>
      <c r="H29" s="315" t="s">
        <v>938</v>
      </c>
      <c r="I29" s="315" t="s">
        <v>938</v>
      </c>
      <c r="J29" s="315" t="s">
        <v>939</v>
      </c>
      <c r="K29" s="315" t="s">
        <v>938</v>
      </c>
      <c r="L29" s="315" t="s">
        <v>951</v>
      </c>
      <c r="M29" s="315" t="s">
        <v>938</v>
      </c>
      <c r="N29" s="315" t="s">
        <v>942</v>
      </c>
      <c r="O29" s="315" t="s">
        <v>942</v>
      </c>
      <c r="Q29" s="323">
        <v>0</v>
      </c>
      <c r="S29" s="323" t="s">
        <v>1074</v>
      </c>
      <c r="T29" s="323" t="s">
        <v>1074</v>
      </c>
      <c r="V29" s="311">
        <v>2</v>
      </c>
      <c r="Y29" s="311">
        <v>4</v>
      </c>
      <c r="Z29" s="311">
        <v>2</v>
      </c>
      <c r="AB29" s="311">
        <v>5</v>
      </c>
      <c r="AC29" s="311">
        <v>7</v>
      </c>
      <c r="AE29" s="312">
        <v>5</v>
      </c>
      <c r="AF29" s="312">
        <v>15</v>
      </c>
    </row>
    <row r="30" spans="1:32">
      <c r="A30" s="323">
        <v>25</v>
      </c>
      <c r="B30" s="327" t="s">
        <v>26</v>
      </c>
      <c r="C30" s="327" t="s">
        <v>980</v>
      </c>
      <c r="D30" s="327" t="s">
        <v>937</v>
      </c>
      <c r="E30" s="315" t="s">
        <v>930</v>
      </c>
      <c r="F30" s="315" t="s">
        <v>938</v>
      </c>
      <c r="G30" s="315" t="s">
        <v>943</v>
      </c>
      <c r="H30" s="315" t="s">
        <v>938</v>
      </c>
      <c r="I30" s="315" t="s">
        <v>955</v>
      </c>
      <c r="J30" s="315" t="s">
        <v>930</v>
      </c>
      <c r="K30" s="315" t="s">
        <v>979</v>
      </c>
      <c r="L30" s="315" t="s">
        <v>938</v>
      </c>
      <c r="M30" s="315" t="s">
        <v>938</v>
      </c>
      <c r="N30" s="315" t="s">
        <v>943</v>
      </c>
      <c r="O30" s="315" t="s">
        <v>938</v>
      </c>
      <c r="Q30" s="323">
        <v>0</v>
      </c>
      <c r="S30" s="323" t="s">
        <v>1074</v>
      </c>
      <c r="T30" s="323" t="s">
        <v>1074</v>
      </c>
      <c r="V30" s="311">
        <v>2</v>
      </c>
      <c r="Y30" s="311">
        <v>2</v>
      </c>
      <c r="Z30" s="311">
        <v>0</v>
      </c>
      <c r="AB30" s="311">
        <v>3</v>
      </c>
      <c r="AC30" s="311">
        <v>1</v>
      </c>
      <c r="AE30" s="312">
        <v>4</v>
      </c>
      <c r="AF30" s="312">
        <v>3</v>
      </c>
    </row>
    <row r="31" spans="1:32">
      <c r="A31" s="323">
        <v>26</v>
      </c>
      <c r="B31" s="334" t="s">
        <v>28</v>
      </c>
      <c r="C31" s="334" t="s">
        <v>244</v>
      </c>
      <c r="D31" s="334" t="s">
        <v>960</v>
      </c>
      <c r="E31" s="333" t="s">
        <v>965</v>
      </c>
      <c r="F31" s="315" t="s">
        <v>951</v>
      </c>
      <c r="G31" s="315" t="s">
        <v>930</v>
      </c>
      <c r="H31" s="315" t="s">
        <v>938</v>
      </c>
      <c r="I31" s="315" t="s">
        <v>938</v>
      </c>
      <c r="J31" s="315" t="s">
        <v>930</v>
      </c>
      <c r="K31" s="315" t="s">
        <v>942</v>
      </c>
      <c r="L31" s="315" t="s">
        <v>938</v>
      </c>
      <c r="M31" s="315" t="s">
        <v>942</v>
      </c>
      <c r="N31" s="315" t="s">
        <v>930</v>
      </c>
      <c r="O31" s="315" t="s">
        <v>938</v>
      </c>
      <c r="Q31" s="323">
        <v>0</v>
      </c>
      <c r="S31" s="323" t="s">
        <v>1074</v>
      </c>
      <c r="T31" s="323" t="s">
        <v>1074</v>
      </c>
      <c r="V31" s="311">
        <v>1</v>
      </c>
      <c r="Y31" s="311">
        <v>3</v>
      </c>
      <c r="Z31" s="311">
        <v>0.1</v>
      </c>
      <c r="AB31" s="311">
        <v>5</v>
      </c>
      <c r="AC31" s="311">
        <v>10</v>
      </c>
      <c r="AE31" s="312">
        <v>5</v>
      </c>
      <c r="AF31" s="312">
        <v>15</v>
      </c>
    </row>
    <row r="32" spans="1:32">
      <c r="A32" s="323">
        <v>27</v>
      </c>
      <c r="B32" s="327" t="s">
        <v>106</v>
      </c>
      <c r="C32" s="327" t="s">
        <v>937</v>
      </c>
      <c r="D32" s="327" t="s">
        <v>981</v>
      </c>
      <c r="E32" s="315" t="s">
        <v>938</v>
      </c>
      <c r="F32" s="315" t="s">
        <v>982</v>
      </c>
      <c r="G32" s="315" t="s">
        <v>938</v>
      </c>
      <c r="H32" s="315" t="s">
        <v>938</v>
      </c>
      <c r="I32" s="315" t="s">
        <v>938</v>
      </c>
      <c r="J32" s="315" t="s">
        <v>930</v>
      </c>
      <c r="K32" s="315" t="s">
        <v>938</v>
      </c>
      <c r="L32" s="315" t="s">
        <v>938</v>
      </c>
      <c r="M32" s="315" t="s">
        <v>938</v>
      </c>
      <c r="N32" s="315" t="s">
        <v>938</v>
      </c>
      <c r="O32" s="315" t="s">
        <v>939</v>
      </c>
      <c r="Q32" s="323">
        <v>0</v>
      </c>
      <c r="S32" s="323" t="s">
        <v>1085</v>
      </c>
      <c r="T32" s="323" t="s">
        <v>1074</v>
      </c>
      <c r="V32" s="311">
        <v>2</v>
      </c>
      <c r="Y32" s="311">
        <v>2</v>
      </c>
      <c r="Z32" s="311">
        <v>0</v>
      </c>
      <c r="AB32" s="311">
        <v>2</v>
      </c>
      <c r="AC32" s="311">
        <v>0</v>
      </c>
      <c r="AE32" s="312">
        <v>2</v>
      </c>
      <c r="AF32" s="312">
        <v>0</v>
      </c>
    </row>
    <row r="33" spans="1:32">
      <c r="A33" s="323">
        <v>28</v>
      </c>
      <c r="B33" s="327" t="s">
        <v>108</v>
      </c>
      <c r="C33" s="327" t="s">
        <v>959</v>
      </c>
      <c r="D33" s="327" t="s">
        <v>960</v>
      </c>
      <c r="E33" s="333" t="s">
        <v>965</v>
      </c>
      <c r="F33" s="315" t="s">
        <v>953</v>
      </c>
      <c r="G33" s="315" t="s">
        <v>979</v>
      </c>
      <c r="H33" s="315" t="s">
        <v>983</v>
      </c>
      <c r="I33" s="315" t="s">
        <v>953</v>
      </c>
      <c r="J33" s="315" t="s">
        <v>957</v>
      </c>
      <c r="K33" s="315" t="s">
        <v>946</v>
      </c>
      <c r="L33" s="315" t="s">
        <v>951</v>
      </c>
      <c r="M33" s="315" t="s">
        <v>958</v>
      </c>
      <c r="N33" s="315" t="s">
        <v>958</v>
      </c>
      <c r="O33" s="315" t="s">
        <v>958</v>
      </c>
      <c r="Q33" s="323">
        <v>0</v>
      </c>
      <c r="S33" s="323" t="s">
        <v>1074</v>
      </c>
      <c r="T33" s="323" t="s">
        <v>1074</v>
      </c>
      <c r="V33" s="311">
        <v>2</v>
      </c>
      <c r="Y33" s="311">
        <v>3</v>
      </c>
      <c r="Z33" s="311">
        <v>2</v>
      </c>
      <c r="AB33" s="311">
        <v>4</v>
      </c>
      <c r="AC33" s="311">
        <v>4</v>
      </c>
      <c r="AE33" s="312">
        <v>4</v>
      </c>
      <c r="AF33" s="312">
        <v>4</v>
      </c>
    </row>
    <row r="34" spans="1:32">
      <c r="A34" s="323">
        <v>29</v>
      </c>
      <c r="B34" s="327" t="s">
        <v>110</v>
      </c>
      <c r="C34" s="327" t="s">
        <v>980</v>
      </c>
      <c r="D34" s="327" t="s">
        <v>945</v>
      </c>
      <c r="E34" s="315" t="s">
        <v>930</v>
      </c>
      <c r="F34" s="315" t="s">
        <v>943</v>
      </c>
      <c r="G34" s="315" t="s">
        <v>938</v>
      </c>
      <c r="H34" s="315" t="s">
        <v>943</v>
      </c>
      <c r="I34" s="315" t="s">
        <v>943</v>
      </c>
      <c r="J34" s="315" t="s">
        <v>938</v>
      </c>
      <c r="K34" s="315" t="s">
        <v>943</v>
      </c>
      <c r="L34" s="315" t="s">
        <v>939</v>
      </c>
      <c r="M34" s="315" t="s">
        <v>938</v>
      </c>
      <c r="N34" s="315" t="s">
        <v>938</v>
      </c>
      <c r="O34" s="315" t="s">
        <v>943</v>
      </c>
      <c r="Q34" s="323">
        <v>1.5</v>
      </c>
      <c r="S34" s="323" t="s">
        <v>1073</v>
      </c>
      <c r="T34" s="323" t="s">
        <v>1073</v>
      </c>
      <c r="V34" s="311">
        <v>6</v>
      </c>
      <c r="Y34" s="311">
        <v>3</v>
      </c>
      <c r="Z34" s="311">
        <v>2</v>
      </c>
      <c r="AB34" s="311">
        <v>5</v>
      </c>
      <c r="AC34" s="311">
        <v>15</v>
      </c>
      <c r="AE34" s="312">
        <v>7</v>
      </c>
      <c r="AF34" s="312">
        <v>40</v>
      </c>
    </row>
    <row r="35" spans="1:32">
      <c r="A35" s="323">
        <v>30</v>
      </c>
      <c r="B35" s="327" t="s">
        <v>112</v>
      </c>
      <c r="C35" s="327" t="s">
        <v>984</v>
      </c>
      <c r="D35" s="332" t="s">
        <v>941</v>
      </c>
      <c r="E35" s="315" t="s">
        <v>938</v>
      </c>
      <c r="F35" s="315" t="s">
        <v>976</v>
      </c>
      <c r="G35" s="315" t="s">
        <v>938</v>
      </c>
      <c r="H35" s="315" t="s">
        <v>938</v>
      </c>
      <c r="I35" s="315" t="s">
        <v>948</v>
      </c>
      <c r="J35" s="315" t="s">
        <v>933</v>
      </c>
      <c r="K35" s="315" t="s">
        <v>939</v>
      </c>
      <c r="L35" s="315" t="s">
        <v>938</v>
      </c>
      <c r="M35" s="315" t="s">
        <v>938</v>
      </c>
      <c r="N35" s="315" t="s">
        <v>943</v>
      </c>
      <c r="O35" s="315" t="s">
        <v>938</v>
      </c>
      <c r="Q35" s="323">
        <v>0</v>
      </c>
      <c r="S35" s="323" t="s">
        <v>1074</v>
      </c>
      <c r="T35" s="323" t="s">
        <v>1074</v>
      </c>
      <c r="V35" s="311">
        <v>2</v>
      </c>
      <c r="Y35" s="311">
        <v>3</v>
      </c>
      <c r="Z35" s="311">
        <v>1</v>
      </c>
      <c r="AB35" s="311">
        <v>2</v>
      </c>
      <c r="AC35" s="311">
        <v>0</v>
      </c>
      <c r="AE35" s="312">
        <v>3</v>
      </c>
      <c r="AF35" s="312">
        <v>1</v>
      </c>
    </row>
    <row r="36" spans="1:32">
      <c r="A36" s="323">
        <v>31</v>
      </c>
      <c r="B36" s="327" t="s">
        <v>114</v>
      </c>
      <c r="C36" s="327" t="s">
        <v>985</v>
      </c>
      <c r="D36" s="327" t="s">
        <v>960</v>
      </c>
      <c r="E36" s="315" t="s">
        <v>986</v>
      </c>
      <c r="F36" s="315" t="s">
        <v>943</v>
      </c>
      <c r="G36" s="315" t="s">
        <v>938</v>
      </c>
      <c r="H36" s="315" t="s">
        <v>938</v>
      </c>
      <c r="I36" s="315" t="s">
        <v>946</v>
      </c>
      <c r="J36" s="315" t="s">
        <v>976</v>
      </c>
      <c r="K36" s="315" t="s">
        <v>982</v>
      </c>
      <c r="L36" s="315" t="s">
        <v>939</v>
      </c>
      <c r="M36" s="315" t="s">
        <v>946</v>
      </c>
      <c r="N36" s="315" t="s">
        <v>938</v>
      </c>
      <c r="O36" s="315" t="s">
        <v>939</v>
      </c>
      <c r="Q36" s="323">
        <v>0</v>
      </c>
      <c r="S36" s="323" t="s">
        <v>1077</v>
      </c>
      <c r="T36" s="323" t="s">
        <v>1086</v>
      </c>
      <c r="V36" s="311">
        <v>4</v>
      </c>
      <c r="Y36" s="311">
        <v>3</v>
      </c>
      <c r="Z36" s="311">
        <v>1</v>
      </c>
      <c r="AB36" s="311">
        <v>2</v>
      </c>
      <c r="AC36" s="311">
        <v>0</v>
      </c>
      <c r="AE36" s="312">
        <v>4</v>
      </c>
      <c r="AF36" s="312">
        <v>1</v>
      </c>
    </row>
    <row r="37" spans="1:32">
      <c r="A37" s="323">
        <v>32</v>
      </c>
      <c r="B37" s="26" t="s">
        <v>115</v>
      </c>
      <c r="C37" s="26" t="s">
        <v>985</v>
      </c>
      <c r="D37" s="26" t="s">
        <v>960</v>
      </c>
      <c r="E37" s="315" t="s">
        <v>938</v>
      </c>
      <c r="F37" s="315" t="s">
        <v>943</v>
      </c>
      <c r="G37" s="315" t="s">
        <v>939</v>
      </c>
      <c r="H37" s="315" t="s">
        <v>953</v>
      </c>
      <c r="J37" s="315" t="s">
        <v>987</v>
      </c>
      <c r="K37" s="315" t="s">
        <v>930</v>
      </c>
      <c r="L37" s="315" t="s">
        <v>938</v>
      </c>
      <c r="M37" s="315" t="s">
        <v>938</v>
      </c>
      <c r="N37" s="315" t="s">
        <v>938</v>
      </c>
      <c r="O37" s="315" t="s">
        <v>938</v>
      </c>
      <c r="Q37" s="323">
        <v>0</v>
      </c>
      <c r="S37" s="323" t="s">
        <v>1085</v>
      </c>
      <c r="T37" s="323" t="s">
        <v>1087</v>
      </c>
      <c r="V37" s="311">
        <v>4</v>
      </c>
      <c r="Y37" s="311">
        <v>3</v>
      </c>
      <c r="Z37" s="311">
        <v>0.1</v>
      </c>
      <c r="AB37" s="311">
        <v>2</v>
      </c>
      <c r="AC37" s="311">
        <v>0</v>
      </c>
      <c r="AE37" s="312">
        <v>2</v>
      </c>
      <c r="AF37" s="312">
        <v>0</v>
      </c>
    </row>
    <row r="38" spans="1:32">
      <c r="A38" s="323">
        <v>33</v>
      </c>
      <c r="B38" s="26" t="s">
        <v>117</v>
      </c>
      <c r="C38" s="26"/>
      <c r="D38" s="26" t="s">
        <v>960</v>
      </c>
      <c r="E38" s="315" t="s">
        <v>930</v>
      </c>
      <c r="F38" s="315" t="s">
        <v>942</v>
      </c>
      <c r="G38" s="315" t="s">
        <v>948</v>
      </c>
      <c r="H38" s="315" t="s">
        <v>930</v>
      </c>
      <c r="I38" s="315" t="s">
        <v>951</v>
      </c>
      <c r="J38" s="315" t="s">
        <v>930</v>
      </c>
      <c r="K38" s="315" t="s">
        <v>955</v>
      </c>
      <c r="L38" s="315" t="s">
        <v>979</v>
      </c>
      <c r="M38" s="315" t="s">
        <v>979</v>
      </c>
      <c r="N38" s="315" t="s">
        <v>948</v>
      </c>
      <c r="O38" s="315" t="s">
        <v>930</v>
      </c>
      <c r="Q38" s="323">
        <v>0</v>
      </c>
      <c r="S38" s="323" t="s">
        <v>1074</v>
      </c>
      <c r="T38" s="323" t="s">
        <v>1074</v>
      </c>
      <c r="V38" s="311">
        <v>1</v>
      </c>
      <c r="Y38" s="311">
        <v>4</v>
      </c>
      <c r="Z38" s="311">
        <v>1</v>
      </c>
      <c r="AB38" s="311">
        <v>4</v>
      </c>
      <c r="AC38" s="311">
        <v>3</v>
      </c>
      <c r="AE38" s="312">
        <v>5</v>
      </c>
      <c r="AF38" s="312">
        <v>15</v>
      </c>
    </row>
    <row r="39" spans="1:32">
      <c r="A39" s="323">
        <v>34</v>
      </c>
      <c r="B39" s="26" t="s">
        <v>119</v>
      </c>
      <c r="C39" s="26" t="s">
        <v>988</v>
      </c>
      <c r="D39" s="335" t="s">
        <v>941</v>
      </c>
      <c r="E39" s="315" t="s">
        <v>942</v>
      </c>
      <c r="F39" s="315" t="s">
        <v>943</v>
      </c>
      <c r="G39" s="315" t="s">
        <v>938</v>
      </c>
      <c r="H39" s="315" t="s">
        <v>943</v>
      </c>
      <c r="I39" s="315" t="s">
        <v>943</v>
      </c>
      <c r="J39" s="315" t="s">
        <v>938</v>
      </c>
      <c r="K39" s="315" t="s">
        <v>943</v>
      </c>
      <c r="L39" s="315" t="s">
        <v>939</v>
      </c>
      <c r="M39" s="315" t="s">
        <v>938</v>
      </c>
      <c r="N39" s="315" t="s">
        <v>989</v>
      </c>
      <c r="O39" s="315" t="s">
        <v>943</v>
      </c>
      <c r="Q39" s="323">
        <v>0</v>
      </c>
      <c r="S39" s="323" t="s">
        <v>1077</v>
      </c>
      <c r="T39" s="323" t="s">
        <v>1083</v>
      </c>
      <c r="V39" s="311">
        <v>7</v>
      </c>
      <c r="Y39" s="311">
        <v>4</v>
      </c>
      <c r="Z39" s="311">
        <v>5</v>
      </c>
      <c r="AB39" s="311">
        <v>4</v>
      </c>
      <c r="AC39" s="311">
        <v>5</v>
      </c>
      <c r="AE39" s="312">
        <v>4</v>
      </c>
      <c r="AF39" s="312">
        <v>5</v>
      </c>
    </row>
    <row r="40" spans="1:32">
      <c r="A40" s="323">
        <v>35</v>
      </c>
      <c r="B40" s="26" t="s">
        <v>121</v>
      </c>
      <c r="C40" s="26" t="s">
        <v>966</v>
      </c>
      <c r="D40" s="26" t="s">
        <v>967</v>
      </c>
      <c r="E40" s="315" t="s">
        <v>938</v>
      </c>
      <c r="F40" s="315" t="s">
        <v>990</v>
      </c>
      <c r="G40" s="315" t="s">
        <v>938</v>
      </c>
      <c r="H40" s="315" t="s">
        <v>991</v>
      </c>
      <c r="I40" s="315" t="s">
        <v>943</v>
      </c>
      <c r="J40" s="333" t="s">
        <v>965</v>
      </c>
      <c r="K40" s="315" t="s">
        <v>938</v>
      </c>
      <c r="L40" s="315" t="s">
        <v>938</v>
      </c>
      <c r="M40" s="315" t="s">
        <v>938</v>
      </c>
      <c r="N40" s="315" t="s">
        <v>938</v>
      </c>
      <c r="O40" s="315" t="s">
        <v>938</v>
      </c>
      <c r="Q40" s="323" t="s">
        <v>1051</v>
      </c>
      <c r="S40" s="323" t="s">
        <v>1074</v>
      </c>
      <c r="T40" s="323" t="s">
        <v>1074</v>
      </c>
      <c r="V40" s="311">
        <v>1</v>
      </c>
      <c r="Y40" s="311">
        <v>3</v>
      </c>
      <c r="Z40" s="311">
        <v>0.1</v>
      </c>
      <c r="AB40" s="311">
        <v>4</v>
      </c>
      <c r="AC40" s="311">
        <v>2</v>
      </c>
      <c r="AE40" s="312">
        <v>4</v>
      </c>
      <c r="AF40" s="312">
        <v>10</v>
      </c>
    </row>
    <row r="41" spans="1:32">
      <c r="A41" s="323">
        <v>36</v>
      </c>
      <c r="B41" s="26" t="s">
        <v>123</v>
      </c>
      <c r="C41" s="26" t="s">
        <v>992</v>
      </c>
      <c r="D41" s="26" t="s">
        <v>960</v>
      </c>
      <c r="E41" s="315" t="s">
        <v>942</v>
      </c>
      <c r="F41" s="315" t="s">
        <v>930</v>
      </c>
      <c r="G41" s="315" t="s">
        <v>938</v>
      </c>
      <c r="H41" s="315" t="s">
        <v>939</v>
      </c>
      <c r="I41" s="315" t="s">
        <v>983</v>
      </c>
      <c r="J41" s="315" t="s">
        <v>930</v>
      </c>
      <c r="K41" s="315" t="s">
        <v>955</v>
      </c>
      <c r="L41" s="315" t="s">
        <v>938</v>
      </c>
      <c r="M41" s="315" t="s">
        <v>938</v>
      </c>
      <c r="N41" s="315" t="s">
        <v>993</v>
      </c>
      <c r="O41" s="315" t="s">
        <v>994</v>
      </c>
      <c r="Q41" s="323">
        <v>0</v>
      </c>
      <c r="S41" s="323" t="s">
        <v>1074</v>
      </c>
      <c r="T41" s="323" t="s">
        <v>1074</v>
      </c>
      <c r="V41" s="311">
        <v>2</v>
      </c>
      <c r="Y41" s="311">
        <v>3</v>
      </c>
      <c r="Z41" s="311">
        <v>0.1</v>
      </c>
      <c r="AB41" s="311">
        <v>4</v>
      </c>
      <c r="AC41" s="311">
        <v>3</v>
      </c>
      <c r="AE41" s="312">
        <v>4</v>
      </c>
      <c r="AF41" s="312">
        <v>3</v>
      </c>
    </row>
    <row r="42" spans="1:32">
      <c r="A42" s="323">
        <v>37</v>
      </c>
      <c r="B42" s="26" t="s">
        <v>17</v>
      </c>
      <c r="C42" s="26" t="s">
        <v>952</v>
      </c>
      <c r="D42" s="26" t="s">
        <v>960</v>
      </c>
      <c r="E42" s="315" t="s">
        <v>982</v>
      </c>
      <c r="F42" s="315" t="s">
        <v>943</v>
      </c>
      <c r="G42" s="315" t="s">
        <v>930</v>
      </c>
      <c r="H42" s="315" t="s">
        <v>943</v>
      </c>
      <c r="I42" s="315" t="s">
        <v>943</v>
      </c>
      <c r="J42" s="315" t="s">
        <v>995</v>
      </c>
      <c r="K42" s="315" t="s">
        <v>943</v>
      </c>
      <c r="L42" s="315" t="s">
        <v>943</v>
      </c>
      <c r="M42" s="315" t="s">
        <v>943</v>
      </c>
      <c r="N42" s="315" t="s">
        <v>943</v>
      </c>
      <c r="O42" s="315" t="s">
        <v>938</v>
      </c>
      <c r="Q42" s="323">
        <v>0</v>
      </c>
      <c r="S42" s="323" t="s">
        <v>1083</v>
      </c>
      <c r="T42" s="323" t="s">
        <v>1075</v>
      </c>
      <c r="V42" s="311">
        <v>6</v>
      </c>
      <c r="Y42" s="311">
        <v>3</v>
      </c>
      <c r="Z42" s="311">
        <v>1</v>
      </c>
      <c r="AB42" s="311">
        <v>6</v>
      </c>
      <c r="AC42" s="311">
        <v>7</v>
      </c>
      <c r="AE42" s="312">
        <v>7</v>
      </c>
      <c r="AF42" s="312">
        <v>60</v>
      </c>
    </row>
    <row r="43" spans="1:32">
      <c r="A43" s="323">
        <v>38</v>
      </c>
      <c r="B43" s="26" t="s">
        <v>19</v>
      </c>
      <c r="C43" s="26" t="s">
        <v>959</v>
      </c>
      <c r="D43" s="26" t="s">
        <v>996</v>
      </c>
      <c r="E43" s="315" t="s">
        <v>987</v>
      </c>
      <c r="F43" s="315" t="s">
        <v>939</v>
      </c>
      <c r="G43" s="315" t="s">
        <v>938</v>
      </c>
      <c r="H43" s="315" t="s">
        <v>942</v>
      </c>
      <c r="I43" s="315" t="s">
        <v>939</v>
      </c>
      <c r="J43" s="315" t="s">
        <v>930</v>
      </c>
      <c r="K43" s="315" t="s">
        <v>938</v>
      </c>
      <c r="L43" s="315" t="s">
        <v>939</v>
      </c>
      <c r="M43" s="315" t="s">
        <v>938</v>
      </c>
      <c r="N43" s="315" t="s">
        <v>938</v>
      </c>
      <c r="O43" s="315" t="s">
        <v>961</v>
      </c>
      <c r="Q43" s="323">
        <v>0</v>
      </c>
      <c r="S43" s="323" t="s">
        <v>1074</v>
      </c>
      <c r="T43" s="323" t="s">
        <v>1074</v>
      </c>
      <c r="V43" s="311">
        <v>2</v>
      </c>
      <c r="Y43" s="311">
        <v>1</v>
      </c>
      <c r="Z43" s="311">
        <v>0</v>
      </c>
      <c r="AB43" s="311">
        <v>1</v>
      </c>
      <c r="AC43" s="311">
        <v>0</v>
      </c>
      <c r="AE43" s="312">
        <v>3</v>
      </c>
      <c r="AF43" s="312">
        <v>1</v>
      </c>
    </row>
    <row r="44" spans="1:32">
      <c r="A44" s="323">
        <v>39</v>
      </c>
      <c r="B44" s="26" t="s">
        <v>21</v>
      </c>
      <c r="C44" s="26" t="s">
        <v>956</v>
      </c>
      <c r="D44" s="26" t="s">
        <v>960</v>
      </c>
      <c r="E44" s="315" t="s">
        <v>938</v>
      </c>
      <c r="F44" s="315" t="s">
        <v>982</v>
      </c>
      <c r="G44" s="315" t="s">
        <v>997</v>
      </c>
      <c r="H44" s="315" t="s">
        <v>938</v>
      </c>
      <c r="I44" s="315" t="s">
        <v>939</v>
      </c>
      <c r="J44" s="315" t="s">
        <v>979</v>
      </c>
      <c r="K44" s="315" t="s">
        <v>938</v>
      </c>
      <c r="L44" s="315" t="s">
        <v>930</v>
      </c>
      <c r="M44" s="315" t="s">
        <v>938</v>
      </c>
      <c r="N44" s="315" t="s">
        <v>973</v>
      </c>
      <c r="O44" s="315" t="s">
        <v>953</v>
      </c>
      <c r="Q44" s="323">
        <v>0</v>
      </c>
      <c r="S44" s="323" t="s">
        <v>1074</v>
      </c>
      <c r="T44" s="323" t="s">
        <v>1074</v>
      </c>
      <c r="V44" s="311">
        <v>1</v>
      </c>
      <c r="W44" s="312" t="s">
        <v>1530</v>
      </c>
      <c r="Y44" s="311">
        <v>3</v>
      </c>
      <c r="Z44" s="311">
        <v>1</v>
      </c>
      <c r="AB44" s="311">
        <v>4</v>
      </c>
      <c r="AC44" s="311">
        <v>2</v>
      </c>
      <c r="AE44" s="312">
        <v>6</v>
      </c>
      <c r="AF44" s="312">
        <v>25</v>
      </c>
    </row>
    <row r="45" spans="1:32">
      <c r="A45" s="323">
        <v>40</v>
      </c>
      <c r="B45" s="26" t="s">
        <v>125</v>
      </c>
      <c r="C45" s="26" t="s">
        <v>998</v>
      </c>
      <c r="D45" s="26" t="s">
        <v>967</v>
      </c>
      <c r="E45" s="315" t="s">
        <v>938</v>
      </c>
      <c r="F45" s="315" t="s">
        <v>930</v>
      </c>
      <c r="G45" s="315" t="s">
        <v>943</v>
      </c>
      <c r="H45" s="315" t="s">
        <v>938</v>
      </c>
      <c r="I45" s="315" t="s">
        <v>955</v>
      </c>
      <c r="J45" s="315" t="s">
        <v>979</v>
      </c>
      <c r="K45" s="315" t="s">
        <v>938</v>
      </c>
      <c r="L45" s="315" t="s">
        <v>938</v>
      </c>
      <c r="M45" s="315" t="s">
        <v>938</v>
      </c>
      <c r="N45" s="315" t="s">
        <v>938</v>
      </c>
      <c r="O45" s="315" t="s">
        <v>938</v>
      </c>
      <c r="Q45" s="323">
        <v>0</v>
      </c>
      <c r="S45" s="323" t="s">
        <v>1074</v>
      </c>
      <c r="T45" s="323" t="s">
        <v>1074</v>
      </c>
      <c r="V45" s="311">
        <v>1</v>
      </c>
      <c r="Y45" s="311">
        <v>2</v>
      </c>
      <c r="Z45" s="311">
        <v>0</v>
      </c>
      <c r="AB45" s="311">
        <v>2</v>
      </c>
      <c r="AC45" s="311">
        <v>0</v>
      </c>
      <c r="AE45" s="312">
        <v>3</v>
      </c>
      <c r="AF45" s="312">
        <v>1</v>
      </c>
    </row>
    <row r="46" spans="1:32">
      <c r="A46" s="323">
        <v>41</v>
      </c>
      <c r="B46" s="26" t="s">
        <v>30</v>
      </c>
      <c r="C46" s="26" t="s">
        <v>248</v>
      </c>
      <c r="D46" s="26" t="s">
        <v>960</v>
      </c>
      <c r="E46" s="315" t="s">
        <v>930</v>
      </c>
      <c r="F46" s="315" t="s">
        <v>946</v>
      </c>
      <c r="G46" s="315" t="s">
        <v>939</v>
      </c>
      <c r="H46" s="315" t="s">
        <v>930</v>
      </c>
      <c r="I46" s="315" t="s">
        <v>994</v>
      </c>
      <c r="J46" s="315" t="s">
        <v>999</v>
      </c>
      <c r="K46" s="315">
        <v>1</v>
      </c>
      <c r="L46" s="315" t="s">
        <v>961</v>
      </c>
      <c r="M46" s="315" t="s">
        <v>979</v>
      </c>
      <c r="N46" s="315" t="s">
        <v>955</v>
      </c>
      <c r="O46" s="315" t="s">
        <v>1000</v>
      </c>
      <c r="Q46" s="323">
        <v>6.5</v>
      </c>
      <c r="S46" s="323" t="s">
        <v>1088</v>
      </c>
      <c r="T46" s="323" t="s">
        <v>1089</v>
      </c>
      <c r="V46" s="311">
        <v>3</v>
      </c>
      <c r="W46" s="312" t="s">
        <v>1531</v>
      </c>
      <c r="Y46" s="311">
        <v>2</v>
      </c>
      <c r="Z46" s="311">
        <v>0</v>
      </c>
      <c r="AB46" s="311">
        <v>3</v>
      </c>
      <c r="AC46" s="311">
        <v>1</v>
      </c>
      <c r="AE46" s="312">
        <v>3</v>
      </c>
      <c r="AF46" s="312">
        <v>1</v>
      </c>
    </row>
    <row r="47" spans="1:32">
      <c r="A47" s="323">
        <v>42</v>
      </c>
      <c r="B47" s="324" t="s">
        <v>128</v>
      </c>
      <c r="C47" s="324" t="s">
        <v>952</v>
      </c>
      <c r="D47" s="324" t="s">
        <v>1001</v>
      </c>
      <c r="E47" s="315" t="s">
        <v>930</v>
      </c>
      <c r="F47" s="315" t="s">
        <v>938</v>
      </c>
      <c r="G47" s="315" t="s">
        <v>938</v>
      </c>
      <c r="H47" s="315" t="s">
        <v>953</v>
      </c>
      <c r="I47" s="315" t="s">
        <v>938</v>
      </c>
      <c r="J47" s="315" t="s">
        <v>930</v>
      </c>
      <c r="K47" s="315" t="s">
        <v>938</v>
      </c>
      <c r="L47" s="315" t="s">
        <v>948</v>
      </c>
      <c r="M47" s="315" t="s">
        <v>938</v>
      </c>
      <c r="N47" s="315" t="s">
        <v>938</v>
      </c>
      <c r="O47" s="315" t="s">
        <v>930</v>
      </c>
      <c r="Q47" s="323">
        <v>0</v>
      </c>
      <c r="S47" s="323" t="s">
        <v>1074</v>
      </c>
      <c r="T47" s="323" t="s">
        <v>1074</v>
      </c>
      <c r="V47" s="311">
        <v>1</v>
      </c>
      <c r="W47" s="312" t="s">
        <v>1532</v>
      </c>
      <c r="Y47" s="311">
        <v>3</v>
      </c>
      <c r="Z47" s="311">
        <v>1</v>
      </c>
      <c r="AB47" s="311">
        <v>5</v>
      </c>
      <c r="AC47" s="311">
        <v>10</v>
      </c>
      <c r="AE47" s="312">
        <v>7</v>
      </c>
      <c r="AF47" s="312">
        <v>40</v>
      </c>
    </row>
    <row r="48" spans="1:32">
      <c r="A48" s="323">
        <v>43</v>
      </c>
      <c r="B48" s="336" t="s">
        <v>130</v>
      </c>
      <c r="C48" s="336" t="s">
        <v>1002</v>
      </c>
      <c r="D48" s="336" t="s">
        <v>239</v>
      </c>
      <c r="E48" s="315" t="s">
        <v>938</v>
      </c>
      <c r="F48" s="315" t="s">
        <v>938</v>
      </c>
      <c r="G48" s="315" t="s">
        <v>938</v>
      </c>
      <c r="H48" s="315" t="s">
        <v>938</v>
      </c>
      <c r="I48" s="315" t="s">
        <v>938</v>
      </c>
      <c r="J48" s="315" t="s">
        <v>938</v>
      </c>
      <c r="K48" s="315" t="s">
        <v>938</v>
      </c>
      <c r="L48" s="315" t="s">
        <v>930</v>
      </c>
      <c r="M48" s="315" t="s">
        <v>938</v>
      </c>
      <c r="N48" s="315" t="s">
        <v>938</v>
      </c>
      <c r="O48" s="315" t="s">
        <v>938</v>
      </c>
      <c r="Q48" s="323">
        <v>0</v>
      </c>
      <c r="S48" s="323" t="s">
        <v>1074</v>
      </c>
      <c r="T48" s="323" t="s">
        <v>1088</v>
      </c>
      <c r="V48" s="311">
        <v>2</v>
      </c>
      <c r="W48" s="312" t="s">
        <v>1533</v>
      </c>
      <c r="Y48" s="311">
        <v>3</v>
      </c>
      <c r="Z48" s="311">
        <v>1</v>
      </c>
      <c r="AB48" s="311">
        <v>2</v>
      </c>
      <c r="AC48" s="311">
        <v>0</v>
      </c>
      <c r="AE48" s="312">
        <v>2</v>
      </c>
      <c r="AF48" s="312">
        <v>0</v>
      </c>
    </row>
    <row r="49" spans="1:32">
      <c r="A49" s="323">
        <v>44</v>
      </c>
      <c r="B49" s="336" t="s">
        <v>132</v>
      </c>
      <c r="C49" s="336" t="s">
        <v>1003</v>
      </c>
      <c r="D49" s="336" t="s">
        <v>239</v>
      </c>
      <c r="E49" s="315" t="s">
        <v>938</v>
      </c>
      <c r="F49" s="315" t="s">
        <v>943</v>
      </c>
      <c r="G49" s="315" t="s">
        <v>938</v>
      </c>
      <c r="H49" s="315" t="s">
        <v>943</v>
      </c>
      <c r="I49" s="315" t="s">
        <v>943</v>
      </c>
      <c r="J49" s="315" t="s">
        <v>938</v>
      </c>
      <c r="K49" s="315" t="s">
        <v>943</v>
      </c>
      <c r="L49" s="315" t="s">
        <v>930</v>
      </c>
      <c r="M49" s="315" t="s">
        <v>938</v>
      </c>
      <c r="N49" s="315" t="s">
        <v>938</v>
      </c>
      <c r="O49" s="315" t="s">
        <v>943</v>
      </c>
      <c r="Q49" s="323">
        <v>0</v>
      </c>
      <c r="S49" s="323" t="s">
        <v>1074</v>
      </c>
      <c r="T49" s="323" t="s">
        <v>1074</v>
      </c>
      <c r="V49" s="311">
        <v>1</v>
      </c>
      <c r="W49" s="312" t="s">
        <v>1530</v>
      </c>
      <c r="Y49" s="311">
        <v>4</v>
      </c>
      <c r="Z49" s="311">
        <v>0.1</v>
      </c>
      <c r="AB49" s="311">
        <v>4</v>
      </c>
      <c r="AC49" s="311">
        <v>3</v>
      </c>
      <c r="AE49" s="312">
        <v>8</v>
      </c>
      <c r="AF49" s="312">
        <v>30</v>
      </c>
    </row>
    <row r="50" spans="1:32">
      <c r="A50" s="323">
        <v>45</v>
      </c>
      <c r="B50" s="32" t="s">
        <v>133</v>
      </c>
      <c r="C50" s="32" t="s">
        <v>936</v>
      </c>
      <c r="D50" s="32" t="s">
        <v>1004</v>
      </c>
      <c r="E50" s="315" t="s">
        <v>930</v>
      </c>
      <c r="F50" s="315" t="s">
        <v>938</v>
      </c>
      <c r="G50" s="315" t="s">
        <v>930</v>
      </c>
      <c r="H50" s="315" t="s">
        <v>943</v>
      </c>
      <c r="I50" s="315" t="s">
        <v>943</v>
      </c>
      <c r="J50" s="315" t="s">
        <v>930</v>
      </c>
      <c r="K50" s="315" t="s">
        <v>943</v>
      </c>
      <c r="L50" s="315" t="s">
        <v>930</v>
      </c>
      <c r="M50" s="315" t="s">
        <v>938</v>
      </c>
      <c r="N50" s="315" t="s">
        <v>930</v>
      </c>
      <c r="O50" s="315" t="s">
        <v>938</v>
      </c>
      <c r="Q50" s="323">
        <v>7</v>
      </c>
      <c r="S50" s="323" t="s">
        <v>1083</v>
      </c>
      <c r="T50" s="323" t="s">
        <v>1071</v>
      </c>
      <c r="V50" s="311">
        <v>6</v>
      </c>
      <c r="Y50" s="311">
        <v>8</v>
      </c>
      <c r="Z50" s="311">
        <v>80</v>
      </c>
      <c r="AB50" s="311">
        <v>8</v>
      </c>
      <c r="AC50" s="311">
        <v>85</v>
      </c>
      <c r="AE50" s="312">
        <v>8</v>
      </c>
      <c r="AF50" s="312">
        <v>100</v>
      </c>
    </row>
    <row r="51" spans="1:32">
      <c r="A51" s="323">
        <v>46</v>
      </c>
      <c r="B51" s="32" t="s">
        <v>135</v>
      </c>
      <c r="C51" s="32" t="s">
        <v>952</v>
      </c>
      <c r="D51" s="32" t="s">
        <v>1005</v>
      </c>
      <c r="E51" s="315" t="s">
        <v>961</v>
      </c>
      <c r="F51" s="315" t="s">
        <v>938</v>
      </c>
      <c r="G51" s="315" t="s">
        <v>930</v>
      </c>
      <c r="H51" s="315" t="s">
        <v>943</v>
      </c>
      <c r="I51" s="315" t="s">
        <v>943</v>
      </c>
      <c r="J51" s="315" t="s">
        <v>946</v>
      </c>
      <c r="K51" s="315" t="s">
        <v>943</v>
      </c>
      <c r="L51" s="315" t="s">
        <v>930</v>
      </c>
      <c r="M51" s="315" t="s">
        <v>938</v>
      </c>
      <c r="N51" s="315" t="s">
        <v>930</v>
      </c>
      <c r="O51" s="315" t="s">
        <v>943</v>
      </c>
      <c r="Q51" s="323">
        <v>0</v>
      </c>
      <c r="S51" s="323" t="s">
        <v>1080</v>
      </c>
      <c r="T51" s="323" t="s">
        <v>1083</v>
      </c>
      <c r="V51" s="311">
        <v>6</v>
      </c>
      <c r="Y51" s="311">
        <v>6</v>
      </c>
      <c r="Z51" s="311">
        <v>20</v>
      </c>
      <c r="AB51" s="311">
        <v>7</v>
      </c>
      <c r="AC51" s="311">
        <v>55</v>
      </c>
      <c r="AE51" s="312">
        <v>8</v>
      </c>
      <c r="AF51" s="312">
        <v>90</v>
      </c>
    </row>
    <row r="52" spans="1:32">
      <c r="A52" s="323">
        <v>47</v>
      </c>
      <c r="B52" s="337" t="s">
        <v>137</v>
      </c>
      <c r="C52" s="337" t="s">
        <v>952</v>
      </c>
      <c r="D52" s="337" t="s">
        <v>1001</v>
      </c>
      <c r="E52" s="315" t="s">
        <v>930</v>
      </c>
      <c r="F52" s="315" t="s">
        <v>961</v>
      </c>
      <c r="G52" s="315" t="s">
        <v>938</v>
      </c>
      <c r="H52" s="315" t="s">
        <v>930</v>
      </c>
      <c r="I52" s="315" t="s">
        <v>933</v>
      </c>
      <c r="J52" s="315" t="s">
        <v>930</v>
      </c>
      <c r="K52" s="315" t="s">
        <v>939</v>
      </c>
      <c r="L52" s="315" t="s">
        <v>938</v>
      </c>
      <c r="M52" s="315" t="s">
        <v>938</v>
      </c>
      <c r="N52" s="315" t="s">
        <v>1006</v>
      </c>
      <c r="O52" s="315" t="s">
        <v>930</v>
      </c>
      <c r="Q52" s="323">
        <v>0</v>
      </c>
      <c r="S52" s="323" t="s">
        <v>1074</v>
      </c>
      <c r="T52" s="323" t="s">
        <v>1074</v>
      </c>
      <c r="V52" s="311">
        <v>2</v>
      </c>
      <c r="Y52" s="311">
        <v>2</v>
      </c>
      <c r="Z52" s="311">
        <v>0</v>
      </c>
      <c r="AB52" s="311">
        <v>4</v>
      </c>
      <c r="AC52" s="311">
        <v>3</v>
      </c>
      <c r="AE52" s="312">
        <v>5</v>
      </c>
      <c r="AF52" s="312">
        <v>25</v>
      </c>
    </row>
    <row r="53" spans="1:32">
      <c r="A53" s="323">
        <v>48</v>
      </c>
      <c r="B53" s="337" t="s">
        <v>139</v>
      </c>
      <c r="C53" s="337" t="s">
        <v>980</v>
      </c>
      <c r="D53" s="337" t="s">
        <v>1007</v>
      </c>
      <c r="E53" s="315" t="s">
        <v>986</v>
      </c>
      <c r="F53" s="315" t="s">
        <v>938</v>
      </c>
      <c r="G53" s="315" t="s">
        <v>938</v>
      </c>
      <c r="H53" s="315" t="s">
        <v>938</v>
      </c>
      <c r="I53" s="315" t="s">
        <v>938</v>
      </c>
      <c r="J53" s="315" t="s">
        <v>930</v>
      </c>
      <c r="K53" s="315" t="s">
        <v>938</v>
      </c>
      <c r="L53" s="315" t="s">
        <v>938</v>
      </c>
      <c r="M53" s="315" t="s">
        <v>938</v>
      </c>
      <c r="N53" s="315" t="s">
        <v>938</v>
      </c>
      <c r="O53" s="315" t="s">
        <v>962</v>
      </c>
      <c r="Q53" s="323">
        <v>0</v>
      </c>
      <c r="S53" s="323" t="s">
        <v>1078</v>
      </c>
      <c r="T53" s="323" t="s">
        <v>1090</v>
      </c>
      <c r="V53" s="311">
        <v>4</v>
      </c>
      <c r="Y53" s="311">
        <v>4</v>
      </c>
      <c r="Z53" s="311">
        <v>1</v>
      </c>
      <c r="AB53" s="311">
        <v>4</v>
      </c>
      <c r="AC53" s="311">
        <v>3</v>
      </c>
      <c r="AE53" s="312">
        <v>5</v>
      </c>
      <c r="AF53" s="312">
        <v>35</v>
      </c>
    </row>
    <row r="54" spans="1:32" s="451" customFormat="1">
      <c r="A54" s="449">
        <v>49</v>
      </c>
      <c r="B54" s="450" t="s">
        <v>141</v>
      </c>
      <c r="C54" s="450" t="s">
        <v>1008</v>
      </c>
      <c r="D54" s="450" t="s">
        <v>960</v>
      </c>
      <c r="E54" s="451" t="s">
        <v>946</v>
      </c>
      <c r="F54" s="451" t="s">
        <v>934</v>
      </c>
      <c r="G54" s="451" t="s">
        <v>939</v>
      </c>
      <c r="H54" s="451" t="s">
        <v>946</v>
      </c>
      <c r="I54" s="451" t="s">
        <v>930</v>
      </c>
      <c r="J54" s="451" t="s">
        <v>930</v>
      </c>
      <c r="K54" s="451" t="s">
        <v>930</v>
      </c>
      <c r="L54" s="451" t="s">
        <v>938</v>
      </c>
      <c r="M54" s="451" t="s">
        <v>930</v>
      </c>
      <c r="N54" s="451" t="s">
        <v>939</v>
      </c>
      <c r="O54" s="451" t="s">
        <v>938</v>
      </c>
      <c r="Q54" s="449">
        <v>0</v>
      </c>
      <c r="S54" s="449" t="s">
        <v>1073</v>
      </c>
      <c r="T54" s="449" t="s">
        <v>1075</v>
      </c>
      <c r="U54" s="452"/>
      <c r="V54" s="453">
        <v>5</v>
      </c>
      <c r="W54" s="452"/>
      <c r="X54" s="452"/>
      <c r="Y54" s="453">
        <v>2</v>
      </c>
      <c r="Z54" s="453">
        <v>0</v>
      </c>
      <c r="AA54" s="453"/>
      <c r="AB54" s="453">
        <v>3</v>
      </c>
      <c r="AC54" s="453">
        <v>1</v>
      </c>
      <c r="AD54" s="452"/>
      <c r="AE54" s="452">
        <v>3</v>
      </c>
      <c r="AF54" s="452">
        <v>1</v>
      </c>
    </row>
    <row r="55" spans="1:32">
      <c r="C55" s="324"/>
      <c r="D55" s="324"/>
      <c r="V55" s="533" t="s">
        <v>1534</v>
      </c>
      <c r="Y55" s="533" t="s">
        <v>1535</v>
      </c>
      <c r="Z55" s="533" t="s">
        <v>1536</v>
      </c>
      <c r="AA55" s="338"/>
      <c r="AB55" s="533" t="s">
        <v>1535</v>
      </c>
      <c r="AC55" s="533" t="s">
        <v>1536</v>
      </c>
      <c r="AE55" s="533" t="s">
        <v>1535</v>
      </c>
      <c r="AF55" s="533" t="s">
        <v>1536</v>
      </c>
    </row>
    <row r="56" spans="1:32" ht="15" customHeight="1">
      <c r="C56" s="532" t="s">
        <v>1011</v>
      </c>
      <c r="D56" s="532" t="s">
        <v>1012</v>
      </c>
      <c r="V56" s="533"/>
      <c r="Y56" s="533"/>
      <c r="Z56" s="533"/>
      <c r="AA56" s="338"/>
      <c r="AB56" s="533"/>
      <c r="AC56" s="533"/>
      <c r="AE56" s="533"/>
      <c r="AF56" s="533"/>
    </row>
    <row r="57" spans="1:32">
      <c r="C57" s="532"/>
      <c r="D57" s="532"/>
      <c r="V57" s="533"/>
      <c r="Y57" s="533"/>
      <c r="Z57" s="533"/>
      <c r="AA57" s="338"/>
      <c r="AB57" s="533"/>
      <c r="AC57" s="533"/>
      <c r="AE57" s="533"/>
      <c r="AF57" s="533"/>
    </row>
    <row r="58" spans="1:32">
      <c r="C58" s="532"/>
      <c r="D58" s="532"/>
      <c r="V58" s="533"/>
      <c r="Y58" s="533"/>
      <c r="Z58" s="533"/>
      <c r="AA58" s="338"/>
      <c r="AB58" s="533"/>
      <c r="AC58" s="533"/>
      <c r="AE58" s="533"/>
      <c r="AF58" s="533"/>
    </row>
    <row r="59" spans="1:32">
      <c r="C59" s="532"/>
      <c r="D59" s="532"/>
      <c r="V59" s="533"/>
      <c r="Y59" s="533"/>
      <c r="Z59" s="533"/>
      <c r="AA59" s="338"/>
      <c r="AB59" s="533"/>
      <c r="AC59" s="533"/>
      <c r="AE59" s="533"/>
      <c r="AF59" s="533"/>
    </row>
    <row r="60" spans="1:32">
      <c r="C60" s="532"/>
      <c r="D60" s="532"/>
    </row>
    <row r="61" spans="1:32">
      <c r="C61" s="532"/>
      <c r="D61" s="532"/>
    </row>
    <row r="62" spans="1:32">
      <c r="C62" s="532"/>
      <c r="D62" s="532"/>
    </row>
    <row r="63" spans="1:32">
      <c r="C63" s="532"/>
      <c r="D63" s="532"/>
    </row>
    <row r="64" spans="1:32">
      <c r="C64" s="532"/>
      <c r="D64" s="532"/>
    </row>
    <row r="65" spans="3:4">
      <c r="C65" s="532"/>
      <c r="D65" s="532"/>
    </row>
    <row r="66" spans="3:4">
      <c r="C66" s="532"/>
      <c r="D66" s="532"/>
    </row>
    <row r="67" spans="3:4">
      <c r="C67" s="532"/>
      <c r="D67" s="532"/>
    </row>
    <row r="68" spans="3:4">
      <c r="C68" s="532"/>
      <c r="D68" s="532"/>
    </row>
  </sheetData>
  <mergeCells count="20">
    <mergeCell ref="C56:C68"/>
    <mergeCell ref="S3:T3"/>
    <mergeCell ref="V2:W2"/>
    <mergeCell ref="Y2:Z2"/>
    <mergeCell ref="V55:V59"/>
    <mergeCell ref="Y55:Y59"/>
    <mergeCell ref="Z55:Z59"/>
    <mergeCell ref="V3:W3"/>
    <mergeCell ref="Y3:Z3"/>
    <mergeCell ref="V4:W4"/>
    <mergeCell ref="Y4:Z4"/>
    <mergeCell ref="AB2:AF2"/>
    <mergeCell ref="AB3:AF3"/>
    <mergeCell ref="AB4:AC4"/>
    <mergeCell ref="AE4:AF4"/>
    <mergeCell ref="D56:D68"/>
    <mergeCell ref="AB55:AB59"/>
    <mergeCell ref="AC55:AC59"/>
    <mergeCell ref="AE55:AE59"/>
    <mergeCell ref="AF55:AF59"/>
  </mergeCells>
  <conditionalFormatting sqref="X5:Y54">
    <cfRule type="colorScale" priority="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5:Z54">
    <cfRule type="colorScale" priority="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6:V54">
    <cfRule type="colorScale" priority="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B5:AB54">
    <cfRule type="colorScale" priority="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C5:AC54"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Y55:Y59"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55:Z59">
    <cfRule type="colorScale" priority="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B55:AB59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C55:AC59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55:V59"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E6:AE54 AE4 AE60:AE1048576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F6:AF54 AF60:AF1048576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E5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F5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E55:AE59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F55:AF59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scale="10" fitToHeight="2" orientation="landscape" horizontalDpi="4294967292" verticalDpi="4294967292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277C6A-D74E-4D39-83BA-1C29396E4FB1}">
  <sheetPr>
    <tabColor rgb="FF92D050"/>
  </sheetPr>
  <dimension ref="A1:AI1286"/>
  <sheetViews>
    <sheetView zoomScaleNormal="100" workbookViewId="0">
      <pane xSplit="3" ySplit="5" topLeftCell="D6" activePane="bottomRight" state="frozenSplit"/>
      <selection pane="topRight"/>
      <selection pane="bottomLeft"/>
      <selection pane="bottomRight"/>
    </sheetView>
  </sheetViews>
  <sheetFormatPr defaultColWidth="12.140625" defaultRowHeight="15.75"/>
  <cols>
    <col min="1" max="1" width="20.28515625" style="226" customWidth="1"/>
    <col min="2" max="2" width="9.140625" style="227" bestFit="1" customWidth="1"/>
    <col min="3" max="3" width="26.85546875" style="227" customWidth="1"/>
    <col min="4" max="4" width="9" style="228" customWidth="1"/>
    <col min="5" max="5" width="10.7109375" style="228" customWidth="1"/>
    <col min="6" max="19" width="8" style="228" customWidth="1"/>
    <col min="20" max="20" width="8" style="229" customWidth="1"/>
    <col min="21" max="21" width="20.28515625" style="228" customWidth="1"/>
    <col min="22" max="22" width="13.5703125" style="230" customWidth="1"/>
    <col min="23" max="23" width="13.28515625" style="228" customWidth="1"/>
    <col min="24" max="24" width="10.85546875" style="230" customWidth="1"/>
    <col min="25" max="25" width="9.7109375" style="230" customWidth="1"/>
    <col min="26" max="26" width="12.140625" style="231"/>
    <col min="27" max="27" width="17.7109375" style="309" customWidth="1"/>
    <col min="28" max="28" width="13.7109375" style="309" customWidth="1"/>
    <col min="29" max="29" width="4.140625" style="310" customWidth="1"/>
    <col min="30" max="30" width="18.5703125" style="309" customWidth="1"/>
    <col min="31" max="31" width="14" style="309" customWidth="1"/>
    <col min="32" max="32" width="45.85546875" style="310" bestFit="1" customWidth="1"/>
    <col min="33" max="256" width="12.140625" style="231"/>
    <col min="257" max="257" width="4.42578125" style="231" customWidth="1"/>
    <col min="258" max="258" width="9.140625" style="231" bestFit="1" customWidth="1"/>
    <col min="259" max="259" width="12.7109375" style="231" customWidth="1"/>
    <col min="260" max="276" width="5.28515625" style="231" customWidth="1"/>
    <col min="277" max="278" width="7.85546875" style="231" customWidth="1"/>
    <col min="279" max="279" width="8.42578125" style="231" customWidth="1"/>
    <col min="280" max="280" width="7.28515625" style="231" customWidth="1"/>
    <col min="281" max="281" width="8.5703125" style="231" customWidth="1"/>
    <col min="282" max="512" width="12.140625" style="231"/>
    <col min="513" max="513" width="4.42578125" style="231" customWidth="1"/>
    <col min="514" max="514" width="9.140625" style="231" bestFit="1" customWidth="1"/>
    <col min="515" max="515" width="12.7109375" style="231" customWidth="1"/>
    <col min="516" max="532" width="5.28515625" style="231" customWidth="1"/>
    <col min="533" max="534" width="7.85546875" style="231" customWidth="1"/>
    <col min="535" max="535" width="8.42578125" style="231" customWidth="1"/>
    <col min="536" max="536" width="7.28515625" style="231" customWidth="1"/>
    <col min="537" max="537" width="8.5703125" style="231" customWidth="1"/>
    <col min="538" max="768" width="12.140625" style="231"/>
    <col min="769" max="769" width="4.42578125" style="231" customWidth="1"/>
    <col min="770" max="770" width="9.140625" style="231" bestFit="1" customWidth="1"/>
    <col min="771" max="771" width="12.7109375" style="231" customWidth="1"/>
    <col min="772" max="788" width="5.28515625" style="231" customWidth="1"/>
    <col min="789" max="790" width="7.85546875" style="231" customWidth="1"/>
    <col min="791" max="791" width="8.42578125" style="231" customWidth="1"/>
    <col min="792" max="792" width="7.28515625" style="231" customWidth="1"/>
    <col min="793" max="793" width="8.5703125" style="231" customWidth="1"/>
    <col min="794" max="1024" width="12.140625" style="231"/>
    <col min="1025" max="1025" width="4.42578125" style="231" customWidth="1"/>
    <col min="1026" max="1026" width="9.140625" style="231" bestFit="1" customWidth="1"/>
    <col min="1027" max="1027" width="12.7109375" style="231" customWidth="1"/>
    <col min="1028" max="1044" width="5.28515625" style="231" customWidth="1"/>
    <col min="1045" max="1046" width="7.85546875" style="231" customWidth="1"/>
    <col min="1047" max="1047" width="8.42578125" style="231" customWidth="1"/>
    <col min="1048" max="1048" width="7.28515625" style="231" customWidth="1"/>
    <col min="1049" max="1049" width="8.5703125" style="231" customWidth="1"/>
    <col min="1050" max="1280" width="12.140625" style="231"/>
    <col min="1281" max="1281" width="4.42578125" style="231" customWidth="1"/>
    <col min="1282" max="1282" width="9.140625" style="231" bestFit="1" customWidth="1"/>
    <col min="1283" max="1283" width="12.7109375" style="231" customWidth="1"/>
    <col min="1284" max="1300" width="5.28515625" style="231" customWidth="1"/>
    <col min="1301" max="1302" width="7.85546875" style="231" customWidth="1"/>
    <col min="1303" max="1303" width="8.42578125" style="231" customWidth="1"/>
    <col min="1304" max="1304" width="7.28515625" style="231" customWidth="1"/>
    <col min="1305" max="1305" width="8.5703125" style="231" customWidth="1"/>
    <col min="1306" max="1536" width="12.140625" style="231"/>
    <col min="1537" max="1537" width="4.42578125" style="231" customWidth="1"/>
    <col min="1538" max="1538" width="9.140625" style="231" bestFit="1" customWidth="1"/>
    <col min="1539" max="1539" width="12.7109375" style="231" customWidth="1"/>
    <col min="1540" max="1556" width="5.28515625" style="231" customWidth="1"/>
    <col min="1557" max="1558" width="7.85546875" style="231" customWidth="1"/>
    <col min="1559" max="1559" width="8.42578125" style="231" customWidth="1"/>
    <col min="1560" max="1560" width="7.28515625" style="231" customWidth="1"/>
    <col min="1561" max="1561" width="8.5703125" style="231" customWidth="1"/>
    <col min="1562" max="1792" width="12.140625" style="231"/>
    <col min="1793" max="1793" width="4.42578125" style="231" customWidth="1"/>
    <col min="1794" max="1794" width="9.140625" style="231" bestFit="1" customWidth="1"/>
    <col min="1795" max="1795" width="12.7109375" style="231" customWidth="1"/>
    <col min="1796" max="1812" width="5.28515625" style="231" customWidth="1"/>
    <col min="1813" max="1814" width="7.85546875" style="231" customWidth="1"/>
    <col min="1815" max="1815" width="8.42578125" style="231" customWidth="1"/>
    <col min="1816" max="1816" width="7.28515625" style="231" customWidth="1"/>
    <col min="1817" max="1817" width="8.5703125" style="231" customWidth="1"/>
    <col min="1818" max="2048" width="12.140625" style="231"/>
    <col min="2049" max="2049" width="4.42578125" style="231" customWidth="1"/>
    <col min="2050" max="2050" width="9.140625" style="231" bestFit="1" customWidth="1"/>
    <col min="2051" max="2051" width="12.7109375" style="231" customWidth="1"/>
    <col min="2052" max="2068" width="5.28515625" style="231" customWidth="1"/>
    <col min="2069" max="2070" width="7.85546875" style="231" customWidth="1"/>
    <col min="2071" max="2071" width="8.42578125" style="231" customWidth="1"/>
    <col min="2072" max="2072" width="7.28515625" style="231" customWidth="1"/>
    <col min="2073" max="2073" width="8.5703125" style="231" customWidth="1"/>
    <col min="2074" max="2304" width="12.140625" style="231"/>
    <col min="2305" max="2305" width="4.42578125" style="231" customWidth="1"/>
    <col min="2306" max="2306" width="9.140625" style="231" bestFit="1" customWidth="1"/>
    <col min="2307" max="2307" width="12.7109375" style="231" customWidth="1"/>
    <col min="2308" max="2324" width="5.28515625" style="231" customWidth="1"/>
    <col min="2325" max="2326" width="7.85546875" style="231" customWidth="1"/>
    <col min="2327" max="2327" width="8.42578125" style="231" customWidth="1"/>
    <col min="2328" max="2328" width="7.28515625" style="231" customWidth="1"/>
    <col min="2329" max="2329" width="8.5703125" style="231" customWidth="1"/>
    <col min="2330" max="2560" width="12.140625" style="231"/>
    <col min="2561" max="2561" width="4.42578125" style="231" customWidth="1"/>
    <col min="2562" max="2562" width="9.140625" style="231" bestFit="1" customWidth="1"/>
    <col min="2563" max="2563" width="12.7109375" style="231" customWidth="1"/>
    <col min="2564" max="2580" width="5.28515625" style="231" customWidth="1"/>
    <col min="2581" max="2582" width="7.85546875" style="231" customWidth="1"/>
    <col min="2583" max="2583" width="8.42578125" style="231" customWidth="1"/>
    <col min="2584" max="2584" width="7.28515625" style="231" customWidth="1"/>
    <col min="2585" max="2585" width="8.5703125" style="231" customWidth="1"/>
    <col min="2586" max="2816" width="12.140625" style="231"/>
    <col min="2817" max="2817" width="4.42578125" style="231" customWidth="1"/>
    <col min="2818" max="2818" width="9.140625" style="231" bestFit="1" customWidth="1"/>
    <col min="2819" max="2819" width="12.7109375" style="231" customWidth="1"/>
    <col min="2820" max="2836" width="5.28515625" style="231" customWidth="1"/>
    <col min="2837" max="2838" width="7.85546875" style="231" customWidth="1"/>
    <col min="2839" max="2839" width="8.42578125" style="231" customWidth="1"/>
    <col min="2840" max="2840" width="7.28515625" style="231" customWidth="1"/>
    <col min="2841" max="2841" width="8.5703125" style="231" customWidth="1"/>
    <col min="2842" max="3072" width="12.140625" style="231"/>
    <col min="3073" max="3073" width="4.42578125" style="231" customWidth="1"/>
    <col min="3074" max="3074" width="9.140625" style="231" bestFit="1" customWidth="1"/>
    <col min="3075" max="3075" width="12.7109375" style="231" customWidth="1"/>
    <col min="3076" max="3092" width="5.28515625" style="231" customWidth="1"/>
    <col min="3093" max="3094" width="7.85546875" style="231" customWidth="1"/>
    <col min="3095" max="3095" width="8.42578125" style="231" customWidth="1"/>
    <col min="3096" max="3096" width="7.28515625" style="231" customWidth="1"/>
    <col min="3097" max="3097" width="8.5703125" style="231" customWidth="1"/>
    <col min="3098" max="3328" width="12.140625" style="231"/>
    <col min="3329" max="3329" width="4.42578125" style="231" customWidth="1"/>
    <col min="3330" max="3330" width="9.140625" style="231" bestFit="1" customWidth="1"/>
    <col min="3331" max="3331" width="12.7109375" style="231" customWidth="1"/>
    <col min="3332" max="3348" width="5.28515625" style="231" customWidth="1"/>
    <col min="3349" max="3350" width="7.85546875" style="231" customWidth="1"/>
    <col min="3351" max="3351" width="8.42578125" style="231" customWidth="1"/>
    <col min="3352" max="3352" width="7.28515625" style="231" customWidth="1"/>
    <col min="3353" max="3353" width="8.5703125" style="231" customWidth="1"/>
    <col min="3354" max="3584" width="12.140625" style="231"/>
    <col min="3585" max="3585" width="4.42578125" style="231" customWidth="1"/>
    <col min="3586" max="3586" width="9.140625" style="231" bestFit="1" customWidth="1"/>
    <col min="3587" max="3587" width="12.7109375" style="231" customWidth="1"/>
    <col min="3588" max="3604" width="5.28515625" style="231" customWidth="1"/>
    <col min="3605" max="3606" width="7.85546875" style="231" customWidth="1"/>
    <col min="3607" max="3607" width="8.42578125" style="231" customWidth="1"/>
    <col min="3608" max="3608" width="7.28515625" style="231" customWidth="1"/>
    <col min="3609" max="3609" width="8.5703125" style="231" customWidth="1"/>
    <col min="3610" max="3840" width="12.140625" style="231"/>
    <col min="3841" max="3841" width="4.42578125" style="231" customWidth="1"/>
    <col min="3842" max="3842" width="9.140625" style="231" bestFit="1" customWidth="1"/>
    <col min="3843" max="3843" width="12.7109375" style="231" customWidth="1"/>
    <col min="3844" max="3860" width="5.28515625" style="231" customWidth="1"/>
    <col min="3861" max="3862" width="7.85546875" style="231" customWidth="1"/>
    <col min="3863" max="3863" width="8.42578125" style="231" customWidth="1"/>
    <col min="3864" max="3864" width="7.28515625" style="231" customWidth="1"/>
    <col min="3865" max="3865" width="8.5703125" style="231" customWidth="1"/>
    <col min="3866" max="4096" width="12.140625" style="231"/>
    <col min="4097" max="4097" width="4.42578125" style="231" customWidth="1"/>
    <col min="4098" max="4098" width="9.140625" style="231" bestFit="1" customWidth="1"/>
    <col min="4099" max="4099" width="12.7109375" style="231" customWidth="1"/>
    <col min="4100" max="4116" width="5.28515625" style="231" customWidth="1"/>
    <col min="4117" max="4118" width="7.85546875" style="231" customWidth="1"/>
    <col min="4119" max="4119" width="8.42578125" style="231" customWidth="1"/>
    <col min="4120" max="4120" width="7.28515625" style="231" customWidth="1"/>
    <col min="4121" max="4121" width="8.5703125" style="231" customWidth="1"/>
    <col min="4122" max="4352" width="12.140625" style="231"/>
    <col min="4353" max="4353" width="4.42578125" style="231" customWidth="1"/>
    <col min="4354" max="4354" width="9.140625" style="231" bestFit="1" customWidth="1"/>
    <col min="4355" max="4355" width="12.7109375" style="231" customWidth="1"/>
    <col min="4356" max="4372" width="5.28515625" style="231" customWidth="1"/>
    <col min="4373" max="4374" width="7.85546875" style="231" customWidth="1"/>
    <col min="4375" max="4375" width="8.42578125" style="231" customWidth="1"/>
    <col min="4376" max="4376" width="7.28515625" style="231" customWidth="1"/>
    <col min="4377" max="4377" width="8.5703125" style="231" customWidth="1"/>
    <col min="4378" max="4608" width="12.140625" style="231"/>
    <col min="4609" max="4609" width="4.42578125" style="231" customWidth="1"/>
    <col min="4610" max="4610" width="9.140625" style="231" bestFit="1" customWidth="1"/>
    <col min="4611" max="4611" width="12.7109375" style="231" customWidth="1"/>
    <col min="4612" max="4628" width="5.28515625" style="231" customWidth="1"/>
    <col min="4629" max="4630" width="7.85546875" style="231" customWidth="1"/>
    <col min="4631" max="4631" width="8.42578125" style="231" customWidth="1"/>
    <col min="4632" max="4632" width="7.28515625" style="231" customWidth="1"/>
    <col min="4633" max="4633" width="8.5703125" style="231" customWidth="1"/>
    <col min="4634" max="4864" width="12.140625" style="231"/>
    <col min="4865" max="4865" width="4.42578125" style="231" customWidth="1"/>
    <col min="4866" max="4866" width="9.140625" style="231" bestFit="1" customWidth="1"/>
    <col min="4867" max="4867" width="12.7109375" style="231" customWidth="1"/>
    <col min="4868" max="4884" width="5.28515625" style="231" customWidth="1"/>
    <col min="4885" max="4886" width="7.85546875" style="231" customWidth="1"/>
    <col min="4887" max="4887" width="8.42578125" style="231" customWidth="1"/>
    <col min="4888" max="4888" width="7.28515625" style="231" customWidth="1"/>
    <col min="4889" max="4889" width="8.5703125" style="231" customWidth="1"/>
    <col min="4890" max="5120" width="12.140625" style="231"/>
    <col min="5121" max="5121" width="4.42578125" style="231" customWidth="1"/>
    <col min="5122" max="5122" width="9.140625" style="231" bestFit="1" customWidth="1"/>
    <col min="5123" max="5123" width="12.7109375" style="231" customWidth="1"/>
    <col min="5124" max="5140" width="5.28515625" style="231" customWidth="1"/>
    <col min="5141" max="5142" width="7.85546875" style="231" customWidth="1"/>
    <col min="5143" max="5143" width="8.42578125" style="231" customWidth="1"/>
    <col min="5144" max="5144" width="7.28515625" style="231" customWidth="1"/>
    <col min="5145" max="5145" width="8.5703125" style="231" customWidth="1"/>
    <col min="5146" max="5376" width="12.140625" style="231"/>
    <col min="5377" max="5377" width="4.42578125" style="231" customWidth="1"/>
    <col min="5378" max="5378" width="9.140625" style="231" bestFit="1" customWidth="1"/>
    <col min="5379" max="5379" width="12.7109375" style="231" customWidth="1"/>
    <col min="5380" max="5396" width="5.28515625" style="231" customWidth="1"/>
    <col min="5397" max="5398" width="7.85546875" style="231" customWidth="1"/>
    <col min="5399" max="5399" width="8.42578125" style="231" customWidth="1"/>
    <col min="5400" max="5400" width="7.28515625" style="231" customWidth="1"/>
    <col min="5401" max="5401" width="8.5703125" style="231" customWidth="1"/>
    <col min="5402" max="5632" width="12.140625" style="231"/>
    <col min="5633" max="5633" width="4.42578125" style="231" customWidth="1"/>
    <col min="5634" max="5634" width="9.140625" style="231" bestFit="1" customWidth="1"/>
    <col min="5635" max="5635" width="12.7109375" style="231" customWidth="1"/>
    <col min="5636" max="5652" width="5.28515625" style="231" customWidth="1"/>
    <col min="5653" max="5654" width="7.85546875" style="231" customWidth="1"/>
    <col min="5655" max="5655" width="8.42578125" style="231" customWidth="1"/>
    <col min="5656" max="5656" width="7.28515625" style="231" customWidth="1"/>
    <col min="5657" max="5657" width="8.5703125" style="231" customWidth="1"/>
    <col min="5658" max="5888" width="12.140625" style="231"/>
    <col min="5889" max="5889" width="4.42578125" style="231" customWidth="1"/>
    <col min="5890" max="5890" width="9.140625" style="231" bestFit="1" customWidth="1"/>
    <col min="5891" max="5891" width="12.7109375" style="231" customWidth="1"/>
    <col min="5892" max="5908" width="5.28515625" style="231" customWidth="1"/>
    <col min="5909" max="5910" width="7.85546875" style="231" customWidth="1"/>
    <col min="5911" max="5911" width="8.42578125" style="231" customWidth="1"/>
    <col min="5912" max="5912" width="7.28515625" style="231" customWidth="1"/>
    <col min="5913" max="5913" width="8.5703125" style="231" customWidth="1"/>
    <col min="5914" max="6144" width="12.140625" style="231"/>
    <col min="6145" max="6145" width="4.42578125" style="231" customWidth="1"/>
    <col min="6146" max="6146" width="9.140625" style="231" bestFit="1" customWidth="1"/>
    <col min="6147" max="6147" width="12.7109375" style="231" customWidth="1"/>
    <col min="6148" max="6164" width="5.28515625" style="231" customWidth="1"/>
    <col min="6165" max="6166" width="7.85546875" style="231" customWidth="1"/>
    <col min="6167" max="6167" width="8.42578125" style="231" customWidth="1"/>
    <col min="6168" max="6168" width="7.28515625" style="231" customWidth="1"/>
    <col min="6169" max="6169" width="8.5703125" style="231" customWidth="1"/>
    <col min="6170" max="6400" width="12.140625" style="231"/>
    <col min="6401" max="6401" width="4.42578125" style="231" customWidth="1"/>
    <col min="6402" max="6402" width="9.140625" style="231" bestFit="1" customWidth="1"/>
    <col min="6403" max="6403" width="12.7109375" style="231" customWidth="1"/>
    <col min="6404" max="6420" width="5.28515625" style="231" customWidth="1"/>
    <col min="6421" max="6422" width="7.85546875" style="231" customWidth="1"/>
    <col min="6423" max="6423" width="8.42578125" style="231" customWidth="1"/>
    <col min="6424" max="6424" width="7.28515625" style="231" customWidth="1"/>
    <col min="6425" max="6425" width="8.5703125" style="231" customWidth="1"/>
    <col min="6426" max="6656" width="12.140625" style="231"/>
    <col min="6657" max="6657" width="4.42578125" style="231" customWidth="1"/>
    <col min="6658" max="6658" width="9.140625" style="231" bestFit="1" customWidth="1"/>
    <col min="6659" max="6659" width="12.7109375" style="231" customWidth="1"/>
    <col min="6660" max="6676" width="5.28515625" style="231" customWidth="1"/>
    <col min="6677" max="6678" width="7.85546875" style="231" customWidth="1"/>
    <col min="6679" max="6679" width="8.42578125" style="231" customWidth="1"/>
    <col min="6680" max="6680" width="7.28515625" style="231" customWidth="1"/>
    <col min="6681" max="6681" width="8.5703125" style="231" customWidth="1"/>
    <col min="6682" max="6912" width="12.140625" style="231"/>
    <col min="6913" max="6913" width="4.42578125" style="231" customWidth="1"/>
    <col min="6914" max="6914" width="9.140625" style="231" bestFit="1" customWidth="1"/>
    <col min="6915" max="6915" width="12.7109375" style="231" customWidth="1"/>
    <col min="6916" max="6932" width="5.28515625" style="231" customWidth="1"/>
    <col min="6933" max="6934" width="7.85546875" style="231" customWidth="1"/>
    <col min="6935" max="6935" width="8.42578125" style="231" customWidth="1"/>
    <col min="6936" max="6936" width="7.28515625" style="231" customWidth="1"/>
    <col min="6937" max="6937" width="8.5703125" style="231" customWidth="1"/>
    <col min="6938" max="7168" width="12.140625" style="231"/>
    <col min="7169" max="7169" width="4.42578125" style="231" customWidth="1"/>
    <col min="7170" max="7170" width="9.140625" style="231" bestFit="1" customWidth="1"/>
    <col min="7171" max="7171" width="12.7109375" style="231" customWidth="1"/>
    <col min="7172" max="7188" width="5.28515625" style="231" customWidth="1"/>
    <col min="7189" max="7190" width="7.85546875" style="231" customWidth="1"/>
    <col min="7191" max="7191" width="8.42578125" style="231" customWidth="1"/>
    <col min="7192" max="7192" width="7.28515625" style="231" customWidth="1"/>
    <col min="7193" max="7193" width="8.5703125" style="231" customWidth="1"/>
    <col min="7194" max="7424" width="12.140625" style="231"/>
    <col min="7425" max="7425" width="4.42578125" style="231" customWidth="1"/>
    <col min="7426" max="7426" width="9.140625" style="231" bestFit="1" customWidth="1"/>
    <col min="7427" max="7427" width="12.7109375" style="231" customWidth="1"/>
    <col min="7428" max="7444" width="5.28515625" style="231" customWidth="1"/>
    <col min="7445" max="7446" width="7.85546875" style="231" customWidth="1"/>
    <col min="7447" max="7447" width="8.42578125" style="231" customWidth="1"/>
    <col min="7448" max="7448" width="7.28515625" style="231" customWidth="1"/>
    <col min="7449" max="7449" width="8.5703125" style="231" customWidth="1"/>
    <col min="7450" max="7680" width="12.140625" style="231"/>
    <col min="7681" max="7681" width="4.42578125" style="231" customWidth="1"/>
    <col min="7682" max="7682" width="9.140625" style="231" bestFit="1" customWidth="1"/>
    <col min="7683" max="7683" width="12.7109375" style="231" customWidth="1"/>
    <col min="7684" max="7700" width="5.28515625" style="231" customWidth="1"/>
    <col min="7701" max="7702" width="7.85546875" style="231" customWidth="1"/>
    <col min="7703" max="7703" width="8.42578125" style="231" customWidth="1"/>
    <col min="7704" max="7704" width="7.28515625" style="231" customWidth="1"/>
    <col min="7705" max="7705" width="8.5703125" style="231" customWidth="1"/>
    <col min="7706" max="7936" width="12.140625" style="231"/>
    <col min="7937" max="7937" width="4.42578125" style="231" customWidth="1"/>
    <col min="7938" max="7938" width="9.140625" style="231" bestFit="1" customWidth="1"/>
    <col min="7939" max="7939" width="12.7109375" style="231" customWidth="1"/>
    <col min="7940" max="7956" width="5.28515625" style="231" customWidth="1"/>
    <col min="7957" max="7958" width="7.85546875" style="231" customWidth="1"/>
    <col min="7959" max="7959" width="8.42578125" style="231" customWidth="1"/>
    <col min="7960" max="7960" width="7.28515625" style="231" customWidth="1"/>
    <col min="7961" max="7961" width="8.5703125" style="231" customWidth="1"/>
    <col min="7962" max="8192" width="12.140625" style="231"/>
    <col min="8193" max="8193" width="4.42578125" style="231" customWidth="1"/>
    <col min="8194" max="8194" width="9.140625" style="231" bestFit="1" customWidth="1"/>
    <col min="8195" max="8195" width="12.7109375" style="231" customWidth="1"/>
    <col min="8196" max="8212" width="5.28515625" style="231" customWidth="1"/>
    <col min="8213" max="8214" width="7.85546875" style="231" customWidth="1"/>
    <col min="8215" max="8215" width="8.42578125" style="231" customWidth="1"/>
    <col min="8216" max="8216" width="7.28515625" style="231" customWidth="1"/>
    <col min="8217" max="8217" width="8.5703125" style="231" customWidth="1"/>
    <col min="8218" max="8448" width="12.140625" style="231"/>
    <col min="8449" max="8449" width="4.42578125" style="231" customWidth="1"/>
    <col min="8450" max="8450" width="9.140625" style="231" bestFit="1" customWidth="1"/>
    <col min="8451" max="8451" width="12.7109375" style="231" customWidth="1"/>
    <col min="8452" max="8468" width="5.28515625" style="231" customWidth="1"/>
    <col min="8469" max="8470" width="7.85546875" style="231" customWidth="1"/>
    <col min="8471" max="8471" width="8.42578125" style="231" customWidth="1"/>
    <col min="8472" max="8472" width="7.28515625" style="231" customWidth="1"/>
    <col min="8473" max="8473" width="8.5703125" style="231" customWidth="1"/>
    <col min="8474" max="8704" width="12.140625" style="231"/>
    <col min="8705" max="8705" width="4.42578125" style="231" customWidth="1"/>
    <col min="8706" max="8706" width="9.140625" style="231" bestFit="1" customWidth="1"/>
    <col min="8707" max="8707" width="12.7109375" style="231" customWidth="1"/>
    <col min="8708" max="8724" width="5.28515625" style="231" customWidth="1"/>
    <col min="8725" max="8726" width="7.85546875" style="231" customWidth="1"/>
    <col min="8727" max="8727" width="8.42578125" style="231" customWidth="1"/>
    <col min="8728" max="8728" width="7.28515625" style="231" customWidth="1"/>
    <col min="8729" max="8729" width="8.5703125" style="231" customWidth="1"/>
    <col min="8730" max="8960" width="12.140625" style="231"/>
    <col min="8961" max="8961" width="4.42578125" style="231" customWidth="1"/>
    <col min="8962" max="8962" width="9.140625" style="231" bestFit="1" customWidth="1"/>
    <col min="8963" max="8963" width="12.7109375" style="231" customWidth="1"/>
    <col min="8964" max="8980" width="5.28515625" style="231" customWidth="1"/>
    <col min="8981" max="8982" width="7.85546875" style="231" customWidth="1"/>
    <col min="8983" max="8983" width="8.42578125" style="231" customWidth="1"/>
    <col min="8984" max="8984" width="7.28515625" style="231" customWidth="1"/>
    <col min="8985" max="8985" width="8.5703125" style="231" customWidth="1"/>
    <col min="8986" max="9216" width="12.140625" style="231"/>
    <col min="9217" max="9217" width="4.42578125" style="231" customWidth="1"/>
    <col min="9218" max="9218" width="9.140625" style="231" bestFit="1" customWidth="1"/>
    <col min="9219" max="9219" width="12.7109375" style="231" customWidth="1"/>
    <col min="9220" max="9236" width="5.28515625" style="231" customWidth="1"/>
    <col min="9237" max="9238" width="7.85546875" style="231" customWidth="1"/>
    <col min="9239" max="9239" width="8.42578125" style="231" customWidth="1"/>
    <col min="9240" max="9240" width="7.28515625" style="231" customWidth="1"/>
    <col min="9241" max="9241" width="8.5703125" style="231" customWidth="1"/>
    <col min="9242" max="9472" width="12.140625" style="231"/>
    <col min="9473" max="9473" width="4.42578125" style="231" customWidth="1"/>
    <col min="9474" max="9474" width="9.140625" style="231" bestFit="1" customWidth="1"/>
    <col min="9475" max="9475" width="12.7109375" style="231" customWidth="1"/>
    <col min="9476" max="9492" width="5.28515625" style="231" customWidth="1"/>
    <col min="9493" max="9494" width="7.85546875" style="231" customWidth="1"/>
    <col min="9495" max="9495" width="8.42578125" style="231" customWidth="1"/>
    <col min="9496" max="9496" width="7.28515625" style="231" customWidth="1"/>
    <col min="9497" max="9497" width="8.5703125" style="231" customWidth="1"/>
    <col min="9498" max="9728" width="12.140625" style="231"/>
    <col min="9729" max="9729" width="4.42578125" style="231" customWidth="1"/>
    <col min="9730" max="9730" width="9.140625" style="231" bestFit="1" customWidth="1"/>
    <col min="9731" max="9731" width="12.7109375" style="231" customWidth="1"/>
    <col min="9732" max="9748" width="5.28515625" style="231" customWidth="1"/>
    <col min="9749" max="9750" width="7.85546875" style="231" customWidth="1"/>
    <col min="9751" max="9751" width="8.42578125" style="231" customWidth="1"/>
    <col min="9752" max="9752" width="7.28515625" style="231" customWidth="1"/>
    <col min="9753" max="9753" width="8.5703125" style="231" customWidth="1"/>
    <col min="9754" max="9984" width="12.140625" style="231"/>
    <col min="9985" max="9985" width="4.42578125" style="231" customWidth="1"/>
    <col min="9986" max="9986" width="9.140625" style="231" bestFit="1" customWidth="1"/>
    <col min="9987" max="9987" width="12.7109375" style="231" customWidth="1"/>
    <col min="9988" max="10004" width="5.28515625" style="231" customWidth="1"/>
    <col min="10005" max="10006" width="7.85546875" style="231" customWidth="1"/>
    <col min="10007" max="10007" width="8.42578125" style="231" customWidth="1"/>
    <col min="10008" max="10008" width="7.28515625" style="231" customWidth="1"/>
    <col min="10009" max="10009" width="8.5703125" style="231" customWidth="1"/>
    <col min="10010" max="10240" width="12.140625" style="231"/>
    <col min="10241" max="10241" width="4.42578125" style="231" customWidth="1"/>
    <col min="10242" max="10242" width="9.140625" style="231" bestFit="1" customWidth="1"/>
    <col min="10243" max="10243" width="12.7109375" style="231" customWidth="1"/>
    <col min="10244" max="10260" width="5.28515625" style="231" customWidth="1"/>
    <col min="10261" max="10262" width="7.85546875" style="231" customWidth="1"/>
    <col min="10263" max="10263" width="8.42578125" style="231" customWidth="1"/>
    <col min="10264" max="10264" width="7.28515625" style="231" customWidth="1"/>
    <col min="10265" max="10265" width="8.5703125" style="231" customWidth="1"/>
    <col min="10266" max="10496" width="12.140625" style="231"/>
    <col min="10497" max="10497" width="4.42578125" style="231" customWidth="1"/>
    <col min="10498" max="10498" width="9.140625" style="231" bestFit="1" customWidth="1"/>
    <col min="10499" max="10499" width="12.7109375" style="231" customWidth="1"/>
    <col min="10500" max="10516" width="5.28515625" style="231" customWidth="1"/>
    <col min="10517" max="10518" width="7.85546875" style="231" customWidth="1"/>
    <col min="10519" max="10519" width="8.42578125" style="231" customWidth="1"/>
    <col min="10520" max="10520" width="7.28515625" style="231" customWidth="1"/>
    <col min="10521" max="10521" width="8.5703125" style="231" customWidth="1"/>
    <col min="10522" max="10752" width="12.140625" style="231"/>
    <col min="10753" max="10753" width="4.42578125" style="231" customWidth="1"/>
    <col min="10754" max="10754" width="9.140625" style="231" bestFit="1" customWidth="1"/>
    <col min="10755" max="10755" width="12.7109375" style="231" customWidth="1"/>
    <col min="10756" max="10772" width="5.28515625" style="231" customWidth="1"/>
    <col min="10773" max="10774" width="7.85546875" style="231" customWidth="1"/>
    <col min="10775" max="10775" width="8.42578125" style="231" customWidth="1"/>
    <col min="10776" max="10776" width="7.28515625" style="231" customWidth="1"/>
    <col min="10777" max="10777" width="8.5703125" style="231" customWidth="1"/>
    <col min="10778" max="11008" width="12.140625" style="231"/>
    <col min="11009" max="11009" width="4.42578125" style="231" customWidth="1"/>
    <col min="11010" max="11010" width="9.140625" style="231" bestFit="1" customWidth="1"/>
    <col min="11011" max="11011" width="12.7109375" style="231" customWidth="1"/>
    <col min="11012" max="11028" width="5.28515625" style="231" customWidth="1"/>
    <col min="11029" max="11030" width="7.85546875" style="231" customWidth="1"/>
    <col min="11031" max="11031" width="8.42578125" style="231" customWidth="1"/>
    <col min="11032" max="11032" width="7.28515625" style="231" customWidth="1"/>
    <col min="11033" max="11033" width="8.5703125" style="231" customWidth="1"/>
    <col min="11034" max="11264" width="12.140625" style="231"/>
    <col min="11265" max="11265" width="4.42578125" style="231" customWidth="1"/>
    <col min="11266" max="11266" width="9.140625" style="231" bestFit="1" customWidth="1"/>
    <col min="11267" max="11267" width="12.7109375" style="231" customWidth="1"/>
    <col min="11268" max="11284" width="5.28515625" style="231" customWidth="1"/>
    <col min="11285" max="11286" width="7.85546875" style="231" customWidth="1"/>
    <col min="11287" max="11287" width="8.42578125" style="231" customWidth="1"/>
    <col min="11288" max="11288" width="7.28515625" style="231" customWidth="1"/>
    <col min="11289" max="11289" width="8.5703125" style="231" customWidth="1"/>
    <col min="11290" max="11520" width="12.140625" style="231"/>
    <col min="11521" max="11521" width="4.42578125" style="231" customWidth="1"/>
    <col min="11522" max="11522" width="9.140625" style="231" bestFit="1" customWidth="1"/>
    <col min="11523" max="11523" width="12.7109375" style="231" customWidth="1"/>
    <col min="11524" max="11540" width="5.28515625" style="231" customWidth="1"/>
    <col min="11541" max="11542" width="7.85546875" style="231" customWidth="1"/>
    <col min="11543" max="11543" width="8.42578125" style="231" customWidth="1"/>
    <col min="11544" max="11544" width="7.28515625" style="231" customWidth="1"/>
    <col min="11545" max="11545" width="8.5703125" style="231" customWidth="1"/>
    <col min="11546" max="11776" width="12.140625" style="231"/>
    <col min="11777" max="11777" width="4.42578125" style="231" customWidth="1"/>
    <col min="11778" max="11778" width="9.140625" style="231" bestFit="1" customWidth="1"/>
    <col min="11779" max="11779" width="12.7109375" style="231" customWidth="1"/>
    <col min="11780" max="11796" width="5.28515625" style="231" customWidth="1"/>
    <col min="11797" max="11798" width="7.85546875" style="231" customWidth="1"/>
    <col min="11799" max="11799" width="8.42578125" style="231" customWidth="1"/>
    <col min="11800" max="11800" width="7.28515625" style="231" customWidth="1"/>
    <col min="11801" max="11801" width="8.5703125" style="231" customWidth="1"/>
    <col min="11802" max="12032" width="12.140625" style="231"/>
    <col min="12033" max="12033" width="4.42578125" style="231" customWidth="1"/>
    <col min="12034" max="12034" width="9.140625" style="231" bestFit="1" customWidth="1"/>
    <col min="12035" max="12035" width="12.7109375" style="231" customWidth="1"/>
    <col min="12036" max="12052" width="5.28515625" style="231" customWidth="1"/>
    <col min="12053" max="12054" width="7.85546875" style="231" customWidth="1"/>
    <col min="12055" max="12055" width="8.42578125" style="231" customWidth="1"/>
    <col min="12056" max="12056" width="7.28515625" style="231" customWidth="1"/>
    <col min="12057" max="12057" width="8.5703125" style="231" customWidth="1"/>
    <col min="12058" max="12288" width="12.140625" style="231"/>
    <col min="12289" max="12289" width="4.42578125" style="231" customWidth="1"/>
    <col min="12290" max="12290" width="9.140625" style="231" bestFit="1" customWidth="1"/>
    <col min="12291" max="12291" width="12.7109375" style="231" customWidth="1"/>
    <col min="12292" max="12308" width="5.28515625" style="231" customWidth="1"/>
    <col min="12309" max="12310" width="7.85546875" style="231" customWidth="1"/>
    <col min="12311" max="12311" width="8.42578125" style="231" customWidth="1"/>
    <col min="12312" max="12312" width="7.28515625" style="231" customWidth="1"/>
    <col min="12313" max="12313" width="8.5703125" style="231" customWidth="1"/>
    <col min="12314" max="12544" width="12.140625" style="231"/>
    <col min="12545" max="12545" width="4.42578125" style="231" customWidth="1"/>
    <col min="12546" max="12546" width="9.140625" style="231" bestFit="1" customWidth="1"/>
    <col min="12547" max="12547" width="12.7109375" style="231" customWidth="1"/>
    <col min="12548" max="12564" width="5.28515625" style="231" customWidth="1"/>
    <col min="12565" max="12566" width="7.85546875" style="231" customWidth="1"/>
    <col min="12567" max="12567" width="8.42578125" style="231" customWidth="1"/>
    <col min="12568" max="12568" width="7.28515625" style="231" customWidth="1"/>
    <col min="12569" max="12569" width="8.5703125" style="231" customWidth="1"/>
    <col min="12570" max="12800" width="12.140625" style="231"/>
    <col min="12801" max="12801" width="4.42578125" style="231" customWidth="1"/>
    <col min="12802" max="12802" width="9.140625" style="231" bestFit="1" customWidth="1"/>
    <col min="12803" max="12803" width="12.7109375" style="231" customWidth="1"/>
    <col min="12804" max="12820" width="5.28515625" style="231" customWidth="1"/>
    <col min="12821" max="12822" width="7.85546875" style="231" customWidth="1"/>
    <col min="12823" max="12823" width="8.42578125" style="231" customWidth="1"/>
    <col min="12824" max="12824" width="7.28515625" style="231" customWidth="1"/>
    <col min="12825" max="12825" width="8.5703125" style="231" customWidth="1"/>
    <col min="12826" max="13056" width="12.140625" style="231"/>
    <col min="13057" max="13057" width="4.42578125" style="231" customWidth="1"/>
    <col min="13058" max="13058" width="9.140625" style="231" bestFit="1" customWidth="1"/>
    <col min="13059" max="13059" width="12.7109375" style="231" customWidth="1"/>
    <col min="13060" max="13076" width="5.28515625" style="231" customWidth="1"/>
    <col min="13077" max="13078" width="7.85546875" style="231" customWidth="1"/>
    <col min="13079" max="13079" width="8.42578125" style="231" customWidth="1"/>
    <col min="13080" max="13080" width="7.28515625" style="231" customWidth="1"/>
    <col min="13081" max="13081" width="8.5703125" style="231" customWidth="1"/>
    <col min="13082" max="13312" width="12.140625" style="231"/>
    <col min="13313" max="13313" width="4.42578125" style="231" customWidth="1"/>
    <col min="13314" max="13314" width="9.140625" style="231" bestFit="1" customWidth="1"/>
    <col min="13315" max="13315" width="12.7109375" style="231" customWidth="1"/>
    <col min="13316" max="13332" width="5.28515625" style="231" customWidth="1"/>
    <col min="13333" max="13334" width="7.85546875" style="231" customWidth="1"/>
    <col min="13335" max="13335" width="8.42578125" style="231" customWidth="1"/>
    <col min="13336" max="13336" width="7.28515625" style="231" customWidth="1"/>
    <col min="13337" max="13337" width="8.5703125" style="231" customWidth="1"/>
    <col min="13338" max="13568" width="12.140625" style="231"/>
    <col min="13569" max="13569" width="4.42578125" style="231" customWidth="1"/>
    <col min="13570" max="13570" width="9.140625" style="231" bestFit="1" customWidth="1"/>
    <col min="13571" max="13571" width="12.7109375" style="231" customWidth="1"/>
    <col min="13572" max="13588" width="5.28515625" style="231" customWidth="1"/>
    <col min="13589" max="13590" width="7.85546875" style="231" customWidth="1"/>
    <col min="13591" max="13591" width="8.42578125" style="231" customWidth="1"/>
    <col min="13592" max="13592" width="7.28515625" style="231" customWidth="1"/>
    <col min="13593" max="13593" width="8.5703125" style="231" customWidth="1"/>
    <col min="13594" max="13824" width="12.140625" style="231"/>
    <col min="13825" max="13825" width="4.42578125" style="231" customWidth="1"/>
    <col min="13826" max="13826" width="9.140625" style="231" bestFit="1" customWidth="1"/>
    <col min="13827" max="13827" width="12.7109375" style="231" customWidth="1"/>
    <col min="13828" max="13844" width="5.28515625" style="231" customWidth="1"/>
    <col min="13845" max="13846" width="7.85546875" style="231" customWidth="1"/>
    <col min="13847" max="13847" width="8.42578125" style="231" customWidth="1"/>
    <col min="13848" max="13848" width="7.28515625" style="231" customWidth="1"/>
    <col min="13849" max="13849" width="8.5703125" style="231" customWidth="1"/>
    <col min="13850" max="14080" width="12.140625" style="231"/>
    <col min="14081" max="14081" width="4.42578125" style="231" customWidth="1"/>
    <col min="14082" max="14082" width="9.140625" style="231" bestFit="1" customWidth="1"/>
    <col min="14083" max="14083" width="12.7109375" style="231" customWidth="1"/>
    <col min="14084" max="14100" width="5.28515625" style="231" customWidth="1"/>
    <col min="14101" max="14102" width="7.85546875" style="231" customWidth="1"/>
    <col min="14103" max="14103" width="8.42578125" style="231" customWidth="1"/>
    <col min="14104" max="14104" width="7.28515625" style="231" customWidth="1"/>
    <col min="14105" max="14105" width="8.5703125" style="231" customWidth="1"/>
    <col min="14106" max="14336" width="12.140625" style="231"/>
    <col min="14337" max="14337" width="4.42578125" style="231" customWidth="1"/>
    <col min="14338" max="14338" width="9.140625" style="231" bestFit="1" customWidth="1"/>
    <col min="14339" max="14339" width="12.7109375" style="231" customWidth="1"/>
    <col min="14340" max="14356" width="5.28515625" style="231" customWidth="1"/>
    <col min="14357" max="14358" width="7.85546875" style="231" customWidth="1"/>
    <col min="14359" max="14359" width="8.42578125" style="231" customWidth="1"/>
    <col min="14360" max="14360" width="7.28515625" style="231" customWidth="1"/>
    <col min="14361" max="14361" width="8.5703125" style="231" customWidth="1"/>
    <col min="14362" max="14592" width="12.140625" style="231"/>
    <col min="14593" max="14593" width="4.42578125" style="231" customWidth="1"/>
    <col min="14594" max="14594" width="9.140625" style="231" bestFit="1" customWidth="1"/>
    <col min="14595" max="14595" width="12.7109375" style="231" customWidth="1"/>
    <col min="14596" max="14612" width="5.28515625" style="231" customWidth="1"/>
    <col min="14613" max="14614" width="7.85546875" style="231" customWidth="1"/>
    <col min="14615" max="14615" width="8.42578125" style="231" customWidth="1"/>
    <col min="14616" max="14616" width="7.28515625" style="231" customWidth="1"/>
    <col min="14617" max="14617" width="8.5703125" style="231" customWidth="1"/>
    <col min="14618" max="14848" width="12.140625" style="231"/>
    <col min="14849" max="14849" width="4.42578125" style="231" customWidth="1"/>
    <col min="14850" max="14850" width="9.140625" style="231" bestFit="1" customWidth="1"/>
    <col min="14851" max="14851" width="12.7109375" style="231" customWidth="1"/>
    <col min="14852" max="14868" width="5.28515625" style="231" customWidth="1"/>
    <col min="14869" max="14870" width="7.85546875" style="231" customWidth="1"/>
    <col min="14871" max="14871" width="8.42578125" style="231" customWidth="1"/>
    <col min="14872" max="14872" width="7.28515625" style="231" customWidth="1"/>
    <col min="14873" max="14873" width="8.5703125" style="231" customWidth="1"/>
    <col min="14874" max="15104" width="12.140625" style="231"/>
    <col min="15105" max="15105" width="4.42578125" style="231" customWidth="1"/>
    <col min="15106" max="15106" width="9.140625" style="231" bestFit="1" customWidth="1"/>
    <col min="15107" max="15107" width="12.7109375" style="231" customWidth="1"/>
    <col min="15108" max="15124" width="5.28515625" style="231" customWidth="1"/>
    <col min="15125" max="15126" width="7.85546875" style="231" customWidth="1"/>
    <col min="15127" max="15127" width="8.42578125" style="231" customWidth="1"/>
    <col min="15128" max="15128" width="7.28515625" style="231" customWidth="1"/>
    <col min="15129" max="15129" width="8.5703125" style="231" customWidth="1"/>
    <col min="15130" max="15360" width="12.140625" style="231"/>
    <col min="15361" max="15361" width="4.42578125" style="231" customWidth="1"/>
    <col min="15362" max="15362" width="9.140625" style="231" bestFit="1" customWidth="1"/>
    <col min="15363" max="15363" width="12.7109375" style="231" customWidth="1"/>
    <col min="15364" max="15380" width="5.28515625" style="231" customWidth="1"/>
    <col min="15381" max="15382" width="7.85546875" style="231" customWidth="1"/>
    <col min="15383" max="15383" width="8.42578125" style="231" customWidth="1"/>
    <col min="15384" max="15384" width="7.28515625" style="231" customWidth="1"/>
    <col min="15385" max="15385" width="8.5703125" style="231" customWidth="1"/>
    <col min="15386" max="15616" width="12.140625" style="231"/>
    <col min="15617" max="15617" width="4.42578125" style="231" customWidth="1"/>
    <col min="15618" max="15618" width="9.140625" style="231" bestFit="1" customWidth="1"/>
    <col min="15619" max="15619" width="12.7109375" style="231" customWidth="1"/>
    <col min="15620" max="15636" width="5.28515625" style="231" customWidth="1"/>
    <col min="15637" max="15638" width="7.85546875" style="231" customWidth="1"/>
    <col min="15639" max="15639" width="8.42578125" style="231" customWidth="1"/>
    <col min="15640" max="15640" width="7.28515625" style="231" customWidth="1"/>
    <col min="15641" max="15641" width="8.5703125" style="231" customWidth="1"/>
    <col min="15642" max="15872" width="12.140625" style="231"/>
    <col min="15873" max="15873" width="4.42578125" style="231" customWidth="1"/>
    <col min="15874" max="15874" width="9.140625" style="231" bestFit="1" customWidth="1"/>
    <col min="15875" max="15875" width="12.7109375" style="231" customWidth="1"/>
    <col min="15876" max="15892" width="5.28515625" style="231" customWidth="1"/>
    <col min="15893" max="15894" width="7.85546875" style="231" customWidth="1"/>
    <col min="15895" max="15895" width="8.42578125" style="231" customWidth="1"/>
    <col min="15896" max="15896" width="7.28515625" style="231" customWidth="1"/>
    <col min="15897" max="15897" width="8.5703125" style="231" customWidth="1"/>
    <col min="15898" max="16128" width="12.140625" style="231"/>
    <col min="16129" max="16129" width="4.42578125" style="231" customWidth="1"/>
    <col min="16130" max="16130" width="9.140625" style="231" bestFit="1" customWidth="1"/>
    <col min="16131" max="16131" width="12.7109375" style="231" customWidth="1"/>
    <col min="16132" max="16148" width="5.28515625" style="231" customWidth="1"/>
    <col min="16149" max="16150" width="7.85546875" style="231" customWidth="1"/>
    <col min="16151" max="16151" width="8.42578125" style="231" customWidth="1"/>
    <col min="16152" max="16152" width="7.28515625" style="231" customWidth="1"/>
    <col min="16153" max="16153" width="8.5703125" style="231" customWidth="1"/>
    <col min="16154" max="16384" width="12.140625" style="231"/>
  </cols>
  <sheetData>
    <row r="1" spans="1:35" s="223" customFormat="1">
      <c r="A1" s="321" t="s">
        <v>1505</v>
      </c>
      <c r="Z1" s="225"/>
      <c r="AA1" s="316"/>
      <c r="AB1" s="316"/>
      <c r="AC1" s="317"/>
      <c r="AD1" s="316"/>
      <c r="AE1" s="316"/>
      <c r="AF1" s="317"/>
      <c r="AG1" s="224"/>
      <c r="AH1" s="224"/>
      <c r="AI1" s="224"/>
    </row>
    <row r="2" spans="1:35" s="226" customFormat="1">
      <c r="B2" s="264"/>
      <c r="C2" s="264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6"/>
      <c r="U2" s="265"/>
      <c r="V2" s="267"/>
      <c r="W2" s="265"/>
      <c r="X2" s="267"/>
      <c r="Y2" s="267"/>
      <c r="AA2" s="535" t="s">
        <v>1506</v>
      </c>
      <c r="AB2" s="535"/>
      <c r="AC2" s="535"/>
      <c r="AD2" s="535"/>
      <c r="AE2" s="535"/>
      <c r="AF2" s="535"/>
    </row>
    <row r="3" spans="1:35" s="226" customFormat="1">
      <c r="B3" s="264"/>
      <c r="C3" s="264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6"/>
      <c r="U3" s="265"/>
      <c r="V3" s="267"/>
      <c r="W3" s="265"/>
      <c r="X3" s="267"/>
      <c r="Y3" s="267"/>
      <c r="AA3" s="535" t="s">
        <v>1039</v>
      </c>
      <c r="AB3" s="535"/>
      <c r="AC3" s="535"/>
      <c r="AD3" s="535"/>
      <c r="AE3" s="535"/>
      <c r="AF3" s="535"/>
    </row>
    <row r="4" spans="1:35" s="264" customFormat="1" ht="76.5" customHeight="1">
      <c r="A4" s="265" t="s">
        <v>1231</v>
      </c>
      <c r="B4" s="268"/>
      <c r="C4" s="268"/>
      <c r="D4" s="269" t="s">
        <v>1421</v>
      </c>
      <c r="E4" s="270" t="s">
        <v>1422</v>
      </c>
      <c r="F4" s="270" t="s">
        <v>1423</v>
      </c>
      <c r="G4" s="269" t="s">
        <v>1424</v>
      </c>
      <c r="H4" s="269" t="s">
        <v>1236</v>
      </c>
      <c r="I4" s="269" t="s">
        <v>1425</v>
      </c>
      <c r="J4" s="269" t="s">
        <v>1426</v>
      </c>
      <c r="K4" s="271" t="s">
        <v>1427</v>
      </c>
      <c r="L4" s="269" t="s">
        <v>1239</v>
      </c>
      <c r="M4" s="269" t="s">
        <v>1240</v>
      </c>
      <c r="N4" s="272" t="s">
        <v>1241</v>
      </c>
      <c r="O4" s="272" t="s">
        <v>1242</v>
      </c>
      <c r="P4" s="272" t="s">
        <v>1243</v>
      </c>
      <c r="Q4" s="272" t="s">
        <v>1244</v>
      </c>
      <c r="R4" s="270" t="s">
        <v>1245</v>
      </c>
      <c r="S4" s="270" t="s">
        <v>1246</v>
      </c>
      <c r="T4" s="272" t="s">
        <v>1247</v>
      </c>
      <c r="U4" s="273" t="s">
        <v>1248</v>
      </c>
      <c r="V4" s="273" t="s">
        <v>1249</v>
      </c>
      <c r="W4" s="274" t="s">
        <v>1428</v>
      </c>
      <c r="X4" s="274" t="s">
        <v>1428</v>
      </c>
      <c r="Y4" s="274" t="s">
        <v>1428</v>
      </c>
      <c r="AA4" s="536" t="s">
        <v>1507</v>
      </c>
      <c r="AB4" s="536"/>
      <c r="AC4" s="317"/>
      <c r="AD4" s="537" t="s">
        <v>1508</v>
      </c>
      <c r="AE4" s="535"/>
      <c r="AF4" s="317"/>
    </row>
    <row r="5" spans="1:35" s="276" customFormat="1" ht="76.5" customHeight="1" thickBot="1">
      <c r="A5" s="275" t="s">
        <v>1250</v>
      </c>
      <c r="B5" s="276" t="s">
        <v>632</v>
      </c>
      <c r="C5" s="276" t="s">
        <v>1</v>
      </c>
      <c r="D5" s="277" t="s">
        <v>1251</v>
      </c>
      <c r="E5" s="278" t="s">
        <v>1252</v>
      </c>
      <c r="F5" s="278" t="s">
        <v>1253</v>
      </c>
      <c r="G5" s="277" t="s">
        <v>1254</v>
      </c>
      <c r="H5" s="277" t="s">
        <v>1255</v>
      </c>
      <c r="I5" s="277" t="s">
        <v>1256</v>
      </c>
      <c r="J5" s="277" t="s">
        <v>1257</v>
      </c>
      <c r="K5" s="279" t="s">
        <v>1429</v>
      </c>
      <c r="L5" s="277" t="s">
        <v>1258</v>
      </c>
      <c r="M5" s="277" t="s">
        <v>1430</v>
      </c>
      <c r="N5" s="280" t="s">
        <v>1259</v>
      </c>
      <c r="O5" s="280" t="s">
        <v>1259</v>
      </c>
      <c r="P5" s="280" t="s">
        <v>1260</v>
      </c>
      <c r="Q5" s="280" t="s">
        <v>1261</v>
      </c>
      <c r="R5" s="277" t="s">
        <v>1431</v>
      </c>
      <c r="S5" s="277" t="s">
        <v>1262</v>
      </c>
      <c r="T5" s="280" t="s">
        <v>1263</v>
      </c>
      <c r="U5" s="281" t="s">
        <v>1264</v>
      </c>
      <c r="V5" s="282" t="s">
        <v>1265</v>
      </c>
      <c r="W5" s="281" t="s">
        <v>1432</v>
      </c>
      <c r="X5" s="282" t="s">
        <v>1266</v>
      </c>
      <c r="Y5" s="283" t="s">
        <v>1267</v>
      </c>
      <c r="AA5" s="318" t="s">
        <v>1512</v>
      </c>
      <c r="AB5" s="318" t="s">
        <v>1513</v>
      </c>
      <c r="AC5" s="319"/>
      <c r="AD5" s="318" t="s">
        <v>1512</v>
      </c>
      <c r="AE5" s="318" t="s">
        <v>1514</v>
      </c>
      <c r="AF5" s="318" t="s">
        <v>1515</v>
      </c>
    </row>
    <row r="6" spans="1:35" s="237" customFormat="1">
      <c r="A6" s="232">
        <v>57</v>
      </c>
      <c r="B6" s="233">
        <v>1</v>
      </c>
      <c r="C6" s="233" t="s">
        <v>3</v>
      </c>
      <c r="D6" s="234" t="s">
        <v>1282</v>
      </c>
      <c r="E6" s="234" t="s">
        <v>1283</v>
      </c>
      <c r="F6" s="234" t="s">
        <v>1270</v>
      </c>
      <c r="G6" s="235" t="s">
        <v>1284</v>
      </c>
      <c r="H6" s="235" t="s">
        <v>1270</v>
      </c>
      <c r="I6" s="234" t="s">
        <v>1270</v>
      </c>
      <c r="J6" s="235" t="s">
        <v>1270</v>
      </c>
      <c r="K6" s="235" t="s">
        <v>1283</v>
      </c>
      <c r="L6" s="236" t="s">
        <v>1285</v>
      </c>
      <c r="M6" s="234" t="s">
        <v>930</v>
      </c>
      <c r="N6" s="234" t="s">
        <v>930</v>
      </c>
      <c r="O6" s="234"/>
      <c r="P6" s="235" t="s">
        <v>1436</v>
      </c>
      <c r="Q6" s="235"/>
      <c r="R6" s="235" t="s">
        <v>1436</v>
      </c>
      <c r="S6" s="234" t="s">
        <v>1436</v>
      </c>
      <c r="T6" s="236" t="s">
        <v>1436</v>
      </c>
      <c r="U6" s="235" t="s">
        <v>1437</v>
      </c>
      <c r="V6" s="88"/>
      <c r="W6" s="234"/>
      <c r="X6" s="88">
        <v>100</v>
      </c>
      <c r="Y6" s="233"/>
      <c r="AA6" s="309">
        <v>5</v>
      </c>
      <c r="AB6" s="309">
        <v>15</v>
      </c>
      <c r="AC6" s="310"/>
      <c r="AD6" s="309">
        <v>2</v>
      </c>
      <c r="AE6" s="309">
        <v>0</v>
      </c>
      <c r="AF6" s="310"/>
    </row>
    <row r="7" spans="1:35" s="237" customFormat="1">
      <c r="A7" s="232">
        <v>58</v>
      </c>
      <c r="B7" s="233">
        <v>2</v>
      </c>
      <c r="C7" s="233" t="s">
        <v>76</v>
      </c>
      <c r="D7" s="234" t="s">
        <v>958</v>
      </c>
      <c r="E7" s="234" t="s">
        <v>968</v>
      </c>
      <c r="F7" s="234" t="s">
        <v>1270</v>
      </c>
      <c r="G7" s="235" t="s">
        <v>946</v>
      </c>
      <c r="H7" s="235" t="s">
        <v>946</v>
      </c>
      <c r="I7" s="234" t="s">
        <v>1270</v>
      </c>
      <c r="J7" s="235" t="s">
        <v>1270</v>
      </c>
      <c r="K7" s="235" t="s">
        <v>968</v>
      </c>
      <c r="L7" s="236" t="s">
        <v>968</v>
      </c>
      <c r="M7" s="234" t="s">
        <v>1286</v>
      </c>
      <c r="N7" s="234" t="s">
        <v>950</v>
      </c>
      <c r="O7" s="234"/>
      <c r="P7" s="235" t="s">
        <v>1438</v>
      </c>
      <c r="Q7" s="235"/>
      <c r="R7" s="235" t="s">
        <v>1436</v>
      </c>
      <c r="S7" s="234" t="s">
        <v>1436</v>
      </c>
      <c r="T7" s="236" t="s">
        <v>1436</v>
      </c>
      <c r="U7" s="235" t="s">
        <v>1439</v>
      </c>
      <c r="V7" s="88" t="s">
        <v>941</v>
      </c>
      <c r="W7" s="234"/>
      <c r="X7" s="88">
        <v>0</v>
      </c>
      <c r="Y7" s="233"/>
      <c r="AA7" s="309">
        <v>4</v>
      </c>
      <c r="AB7" s="309">
        <v>5</v>
      </c>
      <c r="AC7" s="310"/>
      <c r="AD7" s="309">
        <v>2</v>
      </c>
      <c r="AE7" s="309">
        <v>0</v>
      </c>
      <c r="AF7" s="310"/>
    </row>
    <row r="8" spans="1:35" s="237" customFormat="1">
      <c r="A8" s="232">
        <v>59</v>
      </c>
      <c r="B8" s="233">
        <v>3</v>
      </c>
      <c r="C8" s="233" t="s">
        <v>77</v>
      </c>
      <c r="D8" s="234" t="s">
        <v>1287</v>
      </c>
      <c r="E8" s="234" t="s">
        <v>1288</v>
      </c>
      <c r="F8" s="234" t="s">
        <v>1289</v>
      </c>
      <c r="G8" s="235" t="s">
        <v>1290</v>
      </c>
      <c r="H8" s="235" t="s">
        <v>1006</v>
      </c>
      <c r="I8" s="234" t="s">
        <v>1291</v>
      </c>
      <c r="J8" s="235" t="s">
        <v>1006</v>
      </c>
      <c r="K8" s="235" t="s">
        <v>1287</v>
      </c>
      <c r="L8" s="236" t="s">
        <v>1292</v>
      </c>
      <c r="M8" s="234" t="s">
        <v>1293</v>
      </c>
      <c r="N8" s="234" t="s">
        <v>1294</v>
      </c>
      <c r="O8" s="234"/>
      <c r="P8" s="235" t="s">
        <v>1440</v>
      </c>
      <c r="Q8" s="235"/>
      <c r="R8" s="235" t="s">
        <v>1441</v>
      </c>
      <c r="S8" s="234" t="s">
        <v>1442</v>
      </c>
      <c r="T8" s="236" t="s">
        <v>1443</v>
      </c>
      <c r="U8" s="235" t="s">
        <v>1434</v>
      </c>
      <c r="V8" s="88"/>
      <c r="W8" s="234" t="s">
        <v>1444</v>
      </c>
      <c r="X8" s="88">
        <v>75</v>
      </c>
      <c r="Y8" s="233"/>
      <c r="AA8" s="309">
        <v>4</v>
      </c>
      <c r="AB8" s="309">
        <v>5</v>
      </c>
      <c r="AC8" s="310"/>
      <c r="AD8" s="309">
        <v>2</v>
      </c>
      <c r="AE8" s="309">
        <v>0</v>
      </c>
      <c r="AF8" s="310"/>
    </row>
    <row r="9" spans="1:35" s="237" customFormat="1" ht="16.5" thickBot="1">
      <c r="A9" s="247">
        <v>60</v>
      </c>
      <c r="B9" s="246">
        <v>4</v>
      </c>
      <c r="C9" s="246" t="s">
        <v>6</v>
      </c>
      <c r="D9" s="243" t="s">
        <v>948</v>
      </c>
      <c r="E9" s="243" t="s">
        <v>948</v>
      </c>
      <c r="F9" s="243" t="s">
        <v>1295</v>
      </c>
      <c r="G9" s="244" t="s">
        <v>939</v>
      </c>
      <c r="H9" s="244" t="s">
        <v>939</v>
      </c>
      <c r="I9" s="243" t="s">
        <v>968</v>
      </c>
      <c r="J9" s="244" t="s">
        <v>1006</v>
      </c>
      <c r="K9" s="244" t="s">
        <v>948</v>
      </c>
      <c r="L9" s="242" t="s">
        <v>1296</v>
      </c>
      <c r="M9" s="243" t="s">
        <v>1006</v>
      </c>
      <c r="N9" s="243" t="s">
        <v>950</v>
      </c>
      <c r="O9" s="243"/>
      <c r="P9" s="244" t="s">
        <v>1445</v>
      </c>
      <c r="Q9" s="244"/>
      <c r="R9" s="244" t="s">
        <v>1446</v>
      </c>
      <c r="S9" s="243" t="s">
        <v>1447</v>
      </c>
      <c r="T9" s="242" t="s">
        <v>1447</v>
      </c>
      <c r="U9" s="244">
        <v>0</v>
      </c>
      <c r="V9" s="245"/>
      <c r="W9" s="243" t="s">
        <v>1448</v>
      </c>
      <c r="X9" s="245">
        <v>100</v>
      </c>
      <c r="Y9" s="246"/>
      <c r="AA9" s="309">
        <v>2</v>
      </c>
      <c r="AB9" s="309">
        <v>0</v>
      </c>
      <c r="AC9" s="310"/>
      <c r="AD9" s="309">
        <v>3</v>
      </c>
      <c r="AE9" s="309">
        <v>0</v>
      </c>
      <c r="AF9" s="310"/>
    </row>
    <row r="10" spans="1:35" s="237" customFormat="1">
      <c r="A10" s="232">
        <v>61</v>
      </c>
      <c r="B10" s="233">
        <v>5</v>
      </c>
      <c r="C10" s="233" t="s">
        <v>78</v>
      </c>
      <c r="D10" s="234" t="s">
        <v>939</v>
      </c>
      <c r="E10" s="234" t="s">
        <v>943</v>
      </c>
      <c r="F10" s="234" t="s">
        <v>943</v>
      </c>
      <c r="G10" s="235" t="s">
        <v>938</v>
      </c>
      <c r="H10" s="235" t="s">
        <v>948</v>
      </c>
      <c r="I10" s="234" t="s">
        <v>1298</v>
      </c>
      <c r="J10" s="235" t="s">
        <v>1006</v>
      </c>
      <c r="K10" s="235" t="s">
        <v>938</v>
      </c>
      <c r="L10" s="236" t="s">
        <v>938</v>
      </c>
      <c r="M10" s="234" t="s">
        <v>1297</v>
      </c>
      <c r="N10" s="234" t="s">
        <v>946</v>
      </c>
      <c r="O10" s="234"/>
      <c r="P10" s="235" t="s">
        <v>1449</v>
      </c>
      <c r="Q10" s="235"/>
      <c r="R10" s="235" t="s">
        <v>1447</v>
      </c>
      <c r="S10" s="234" t="s">
        <v>1447</v>
      </c>
      <c r="T10" s="236" t="s">
        <v>1450</v>
      </c>
      <c r="U10" s="235">
        <v>0</v>
      </c>
      <c r="V10" s="88" t="s">
        <v>941</v>
      </c>
      <c r="W10" s="234" t="s">
        <v>1451</v>
      </c>
      <c r="X10" s="88">
        <v>100</v>
      </c>
      <c r="Y10" s="233"/>
      <c r="AA10" s="309">
        <v>2</v>
      </c>
      <c r="AB10" s="309">
        <v>0</v>
      </c>
      <c r="AC10" s="310"/>
      <c r="AD10" s="309">
        <v>2</v>
      </c>
      <c r="AE10" s="309">
        <v>0</v>
      </c>
      <c r="AF10" s="310"/>
    </row>
    <row r="11" spans="1:35" s="237" customFormat="1">
      <c r="A11" s="232">
        <v>62</v>
      </c>
      <c r="B11" s="233">
        <v>6</v>
      </c>
      <c r="C11" s="233" t="s">
        <v>81</v>
      </c>
      <c r="D11" s="234" t="s">
        <v>1006</v>
      </c>
      <c r="E11" s="234" t="s">
        <v>1006</v>
      </c>
      <c r="F11" s="234" t="s">
        <v>1006</v>
      </c>
      <c r="G11" s="235" t="s">
        <v>1006</v>
      </c>
      <c r="H11" s="235" t="s">
        <v>948</v>
      </c>
      <c r="I11" s="234" t="s">
        <v>968</v>
      </c>
      <c r="J11" s="235" t="s">
        <v>1006</v>
      </c>
      <c r="K11" s="235" t="s">
        <v>1006</v>
      </c>
      <c r="L11" s="236" t="s">
        <v>1006</v>
      </c>
      <c r="M11" s="234" t="s">
        <v>1297</v>
      </c>
      <c r="N11" s="234" t="s">
        <v>950</v>
      </c>
      <c r="O11" s="234"/>
      <c r="P11" s="235" t="s">
        <v>1445</v>
      </c>
      <c r="Q11" s="235"/>
      <c r="R11" s="235" t="s">
        <v>1447</v>
      </c>
      <c r="S11" s="234" t="s">
        <v>1452</v>
      </c>
      <c r="T11" s="236" t="s">
        <v>1450</v>
      </c>
      <c r="U11" s="235" t="s">
        <v>1453</v>
      </c>
      <c r="V11" s="235"/>
      <c r="W11" s="234" t="s">
        <v>1451</v>
      </c>
      <c r="X11" s="235">
        <v>1</v>
      </c>
      <c r="Y11" s="233"/>
      <c r="AA11" s="309">
        <v>2</v>
      </c>
      <c r="AB11" s="309">
        <v>0</v>
      </c>
      <c r="AC11" s="310"/>
      <c r="AD11" s="309">
        <v>2</v>
      </c>
      <c r="AE11" s="309">
        <v>0</v>
      </c>
      <c r="AF11" s="310"/>
    </row>
    <row r="12" spans="1:35" s="237" customFormat="1">
      <c r="A12" s="232">
        <v>63</v>
      </c>
      <c r="B12" s="233">
        <v>7</v>
      </c>
      <c r="C12" s="233" t="s">
        <v>82</v>
      </c>
      <c r="D12" s="234" t="s">
        <v>943</v>
      </c>
      <c r="E12" s="234" t="s">
        <v>943</v>
      </c>
      <c r="F12" s="234" t="s">
        <v>943</v>
      </c>
      <c r="G12" s="235" t="s">
        <v>943</v>
      </c>
      <c r="H12" s="235" t="s">
        <v>938</v>
      </c>
      <c r="I12" s="234" t="s">
        <v>948</v>
      </c>
      <c r="J12" s="235" t="s">
        <v>943</v>
      </c>
      <c r="K12" s="235" t="s">
        <v>1300</v>
      </c>
      <c r="L12" s="236" t="s">
        <v>943</v>
      </c>
      <c r="M12" s="234" t="s">
        <v>1006</v>
      </c>
      <c r="N12" s="234" t="s">
        <v>950</v>
      </c>
      <c r="O12" s="234"/>
      <c r="P12" s="235" t="s">
        <v>1445</v>
      </c>
      <c r="Q12" s="235"/>
      <c r="R12" s="235" t="s">
        <v>1454</v>
      </c>
      <c r="S12" s="234" t="s">
        <v>1447</v>
      </c>
      <c r="T12" s="236" t="s">
        <v>1447</v>
      </c>
      <c r="U12" s="235">
        <v>0</v>
      </c>
      <c r="V12" s="235" t="s">
        <v>941</v>
      </c>
      <c r="W12" s="234" t="s">
        <v>1301</v>
      </c>
      <c r="X12" s="235">
        <v>10</v>
      </c>
      <c r="Y12" s="233"/>
      <c r="AA12" s="309">
        <v>3</v>
      </c>
      <c r="AB12" s="309">
        <v>0</v>
      </c>
      <c r="AC12" s="310"/>
      <c r="AD12" s="309">
        <v>2</v>
      </c>
      <c r="AE12" s="309">
        <v>0</v>
      </c>
      <c r="AF12" s="310"/>
    </row>
    <row r="13" spans="1:35" s="237" customFormat="1" ht="16.5" thickBot="1">
      <c r="A13" s="247">
        <v>64</v>
      </c>
      <c r="B13" s="246">
        <v>8</v>
      </c>
      <c r="C13" s="246" t="s">
        <v>84</v>
      </c>
      <c r="D13" s="243" t="s">
        <v>938</v>
      </c>
      <c r="E13" s="243" t="s">
        <v>943</v>
      </c>
      <c r="F13" s="243" t="s">
        <v>943</v>
      </c>
      <c r="G13" s="244" t="s">
        <v>939</v>
      </c>
      <c r="H13" s="244" t="s">
        <v>948</v>
      </c>
      <c r="I13" s="243" t="s">
        <v>1297</v>
      </c>
      <c r="J13" s="244" t="s">
        <v>1006</v>
      </c>
      <c r="K13" s="244" t="s">
        <v>943</v>
      </c>
      <c r="L13" s="242" t="s">
        <v>943</v>
      </c>
      <c r="M13" s="243" t="s">
        <v>1297</v>
      </c>
      <c r="N13" s="243" t="s">
        <v>1302</v>
      </c>
      <c r="O13" s="243"/>
      <c r="P13" s="244" t="s">
        <v>1450</v>
      </c>
      <c r="Q13" s="244"/>
      <c r="R13" s="244" t="s">
        <v>1455</v>
      </c>
      <c r="S13" s="243" t="s">
        <v>1447</v>
      </c>
      <c r="T13" s="242" t="s">
        <v>1450</v>
      </c>
      <c r="U13" s="244" t="s">
        <v>1456</v>
      </c>
      <c r="V13" s="244"/>
      <c r="W13" s="243" t="s">
        <v>1451</v>
      </c>
      <c r="X13" s="244">
        <v>86</v>
      </c>
      <c r="Y13" s="246"/>
      <c r="AA13" s="309">
        <v>2</v>
      </c>
      <c r="AB13" s="309">
        <v>0</v>
      </c>
      <c r="AC13" s="310"/>
      <c r="AD13" s="309">
        <v>2</v>
      </c>
      <c r="AE13" s="309">
        <v>0</v>
      </c>
      <c r="AF13" s="310"/>
    </row>
    <row r="14" spans="1:35" s="237" customFormat="1">
      <c r="A14" s="232">
        <v>65</v>
      </c>
      <c r="B14" s="233">
        <v>9</v>
      </c>
      <c r="C14" s="233" t="s">
        <v>9</v>
      </c>
      <c r="D14" s="234" t="s">
        <v>1303</v>
      </c>
      <c r="E14" s="234" t="s">
        <v>1304</v>
      </c>
      <c r="F14" s="234" t="s">
        <v>933</v>
      </c>
      <c r="G14" s="235" t="s">
        <v>1305</v>
      </c>
      <c r="H14" s="235" t="s">
        <v>1306</v>
      </c>
      <c r="I14" s="234" t="s">
        <v>1305</v>
      </c>
      <c r="J14" s="235" t="s">
        <v>1270</v>
      </c>
      <c r="K14" s="235" t="s">
        <v>933</v>
      </c>
      <c r="L14" s="236" t="s">
        <v>938</v>
      </c>
      <c r="M14" s="234" t="s">
        <v>930</v>
      </c>
      <c r="N14" s="234" t="s">
        <v>930</v>
      </c>
      <c r="O14" s="234"/>
      <c r="P14" s="235"/>
      <c r="Q14" s="235"/>
      <c r="R14" s="235"/>
      <c r="S14" s="234"/>
      <c r="T14" s="236"/>
      <c r="U14" s="235" t="s">
        <v>1456</v>
      </c>
      <c r="V14" s="235" t="s">
        <v>941</v>
      </c>
      <c r="W14" s="248" t="s">
        <v>1307</v>
      </c>
      <c r="X14" s="235">
        <v>10</v>
      </c>
      <c r="Y14" s="233"/>
      <c r="AA14" s="309">
        <v>4</v>
      </c>
      <c r="AB14" s="309">
        <v>5</v>
      </c>
      <c r="AC14" s="310"/>
      <c r="AD14" s="309">
        <v>3</v>
      </c>
      <c r="AE14" s="309">
        <v>0</v>
      </c>
      <c r="AF14" s="310"/>
    </row>
    <row r="15" spans="1:35" s="237" customFormat="1">
      <c r="A15" s="232">
        <v>66</v>
      </c>
      <c r="B15" s="233">
        <v>10</v>
      </c>
      <c r="C15" s="233" t="s">
        <v>87</v>
      </c>
      <c r="D15" s="234" t="s">
        <v>1308</v>
      </c>
      <c r="E15" s="234" t="s">
        <v>1304</v>
      </c>
      <c r="F15" s="234" t="s">
        <v>933</v>
      </c>
      <c r="G15" s="235" t="s">
        <v>1305</v>
      </c>
      <c r="H15" s="235" t="s">
        <v>933</v>
      </c>
      <c r="I15" s="234" t="s">
        <v>1305</v>
      </c>
      <c r="J15" s="235" t="s">
        <v>1309</v>
      </c>
      <c r="K15" s="235" t="s">
        <v>933</v>
      </c>
      <c r="L15" s="236" t="s">
        <v>939</v>
      </c>
      <c r="M15" s="234" t="s">
        <v>1289</v>
      </c>
      <c r="N15" s="234" t="s">
        <v>950</v>
      </c>
      <c r="O15" s="234"/>
      <c r="P15" s="235" t="s">
        <v>1443</v>
      </c>
      <c r="Q15" s="235"/>
      <c r="R15" s="235" t="s">
        <v>1457</v>
      </c>
      <c r="S15" s="234" t="s">
        <v>1443</v>
      </c>
      <c r="T15" s="236" t="s">
        <v>1436</v>
      </c>
      <c r="U15" s="235" t="s">
        <v>1456</v>
      </c>
      <c r="V15" s="235" t="s">
        <v>941</v>
      </c>
      <c r="W15" s="248" t="s">
        <v>1307</v>
      </c>
      <c r="X15" s="235">
        <v>50</v>
      </c>
      <c r="Y15" s="233"/>
      <c r="AA15" s="309">
        <v>2</v>
      </c>
      <c r="AB15" s="309">
        <v>0</v>
      </c>
      <c r="AC15" s="310"/>
      <c r="AD15" s="309">
        <v>2</v>
      </c>
      <c r="AE15" s="309">
        <v>0</v>
      </c>
      <c r="AF15" s="310"/>
    </row>
    <row r="16" spans="1:35" s="237" customFormat="1">
      <c r="A16" s="232">
        <v>67</v>
      </c>
      <c r="B16" s="233">
        <v>11</v>
      </c>
      <c r="C16" s="233" t="s">
        <v>88</v>
      </c>
      <c r="D16" s="234" t="s">
        <v>1310</v>
      </c>
      <c r="E16" s="234" t="s">
        <v>1303</v>
      </c>
      <c r="F16" s="234" t="s">
        <v>1303</v>
      </c>
      <c r="G16" s="235" t="s">
        <v>1308</v>
      </c>
      <c r="H16" s="235" t="s">
        <v>1303</v>
      </c>
      <c r="I16" s="234" t="s">
        <v>1270</v>
      </c>
      <c r="J16" s="235" t="s">
        <v>1270</v>
      </c>
      <c r="K16" s="235" t="s">
        <v>1311</v>
      </c>
      <c r="L16" s="236" t="s">
        <v>933</v>
      </c>
      <c r="M16" s="234" t="s">
        <v>950</v>
      </c>
      <c r="N16" s="234" t="s">
        <v>950</v>
      </c>
      <c r="O16" s="234"/>
      <c r="P16" s="235"/>
      <c r="Q16" s="235"/>
      <c r="R16" s="235"/>
      <c r="S16" s="234"/>
      <c r="T16" s="236"/>
      <c r="U16" s="235" t="s">
        <v>1090</v>
      </c>
      <c r="V16" s="235" t="s">
        <v>941</v>
      </c>
      <c r="W16" s="248" t="s">
        <v>1307</v>
      </c>
      <c r="X16" s="235">
        <v>10</v>
      </c>
      <c r="Y16" s="233"/>
      <c r="AA16" s="309">
        <v>4</v>
      </c>
      <c r="AB16" s="309">
        <v>5</v>
      </c>
      <c r="AC16" s="310"/>
      <c r="AD16" s="309">
        <v>3</v>
      </c>
      <c r="AE16" s="309">
        <v>0</v>
      </c>
      <c r="AF16" s="310"/>
    </row>
    <row r="17" spans="1:32" s="237" customFormat="1" ht="16.5" thickBot="1">
      <c r="A17" s="247">
        <v>68</v>
      </c>
      <c r="B17" s="246">
        <v>12</v>
      </c>
      <c r="C17" s="246" t="s">
        <v>33</v>
      </c>
      <c r="D17" s="243" t="s">
        <v>1312</v>
      </c>
      <c r="E17" s="243" t="s">
        <v>1313</v>
      </c>
      <c r="F17" s="243" t="s">
        <v>1314</v>
      </c>
      <c r="G17" s="244" t="s">
        <v>1297</v>
      </c>
      <c r="H17" s="244" t="s">
        <v>938</v>
      </c>
      <c r="I17" s="243" t="s">
        <v>1315</v>
      </c>
      <c r="J17" s="244" t="s">
        <v>1316</v>
      </c>
      <c r="K17" s="244" t="s">
        <v>1317</v>
      </c>
      <c r="L17" s="242" t="s">
        <v>1318</v>
      </c>
      <c r="M17" s="243" t="s">
        <v>930</v>
      </c>
      <c r="N17" s="243" t="s">
        <v>930</v>
      </c>
      <c r="O17" s="243"/>
      <c r="P17" s="244"/>
      <c r="Q17" s="244"/>
      <c r="R17" s="244"/>
      <c r="S17" s="243"/>
      <c r="T17" s="242"/>
      <c r="U17" s="244" t="s">
        <v>1458</v>
      </c>
      <c r="V17" s="244"/>
      <c r="W17" s="243"/>
      <c r="X17" s="244">
        <v>10</v>
      </c>
      <c r="Y17" s="246"/>
      <c r="AA17" s="309">
        <v>7</v>
      </c>
      <c r="AB17" s="309">
        <v>35</v>
      </c>
      <c r="AC17" s="310"/>
      <c r="AD17" s="309">
        <v>7</v>
      </c>
      <c r="AE17" s="309">
        <v>30</v>
      </c>
      <c r="AF17" s="310"/>
    </row>
    <row r="18" spans="1:32" s="237" customFormat="1">
      <c r="A18" s="232">
        <v>69</v>
      </c>
      <c r="B18" s="233">
        <v>13</v>
      </c>
      <c r="C18" s="233" t="s">
        <v>36</v>
      </c>
      <c r="D18" s="234" t="s">
        <v>1310</v>
      </c>
      <c r="E18" s="234" t="s">
        <v>1305</v>
      </c>
      <c r="F18" s="234" t="s">
        <v>1305</v>
      </c>
      <c r="G18" s="235" t="s">
        <v>951</v>
      </c>
      <c r="H18" s="235" t="s">
        <v>1319</v>
      </c>
      <c r="I18" s="234" t="s">
        <v>1270</v>
      </c>
      <c r="J18" s="235" t="s">
        <v>1270</v>
      </c>
      <c r="K18" s="235" t="s">
        <v>1310</v>
      </c>
      <c r="L18" s="236" t="s">
        <v>938</v>
      </c>
      <c r="M18" s="234" t="s">
        <v>930</v>
      </c>
      <c r="N18" s="234" t="s">
        <v>930</v>
      </c>
      <c r="O18" s="234"/>
      <c r="P18" s="235"/>
      <c r="Q18" s="235"/>
      <c r="R18" s="235"/>
      <c r="S18" s="234"/>
      <c r="T18" s="236"/>
      <c r="U18" s="235" t="s">
        <v>1459</v>
      </c>
      <c r="V18" s="249"/>
      <c r="W18" s="248" t="s">
        <v>1307</v>
      </c>
      <c r="X18" s="249">
        <v>0</v>
      </c>
      <c r="Y18" s="233"/>
      <c r="AA18" s="309">
        <v>4</v>
      </c>
      <c r="AB18" s="309">
        <v>5</v>
      </c>
      <c r="AC18" s="310"/>
      <c r="AD18" s="309">
        <v>4</v>
      </c>
      <c r="AE18" s="309">
        <v>0</v>
      </c>
      <c r="AF18" s="310" t="s">
        <v>1516</v>
      </c>
    </row>
    <row r="19" spans="1:32" s="237" customFormat="1">
      <c r="A19" s="232">
        <v>70</v>
      </c>
      <c r="B19" s="233">
        <v>14</v>
      </c>
      <c r="C19" s="233" t="s">
        <v>91</v>
      </c>
      <c r="D19" s="234" t="s">
        <v>1320</v>
      </c>
      <c r="E19" s="234" t="s">
        <v>1006</v>
      </c>
      <c r="F19" s="234" t="s">
        <v>1321</v>
      </c>
      <c r="G19" s="235" t="s">
        <v>1322</v>
      </c>
      <c r="H19" s="235" t="s">
        <v>1323</v>
      </c>
      <c r="I19" s="234" t="s">
        <v>1324</v>
      </c>
      <c r="J19" s="235" t="s">
        <v>968</v>
      </c>
      <c r="K19" s="235" t="s">
        <v>1325</v>
      </c>
      <c r="L19" s="236" t="s">
        <v>1323</v>
      </c>
      <c r="M19" s="234" t="s">
        <v>1294</v>
      </c>
      <c r="N19" s="234" t="s">
        <v>1326</v>
      </c>
      <c r="O19" s="234"/>
      <c r="P19" s="235" t="s">
        <v>1440</v>
      </c>
      <c r="Q19" s="235"/>
      <c r="R19" s="235" t="s">
        <v>1447</v>
      </c>
      <c r="S19" s="234" t="s">
        <v>1447</v>
      </c>
      <c r="T19" s="236" t="s">
        <v>1447</v>
      </c>
      <c r="U19" s="235">
        <v>0</v>
      </c>
      <c r="V19" s="88"/>
      <c r="W19" s="234"/>
      <c r="X19" s="88">
        <v>5</v>
      </c>
      <c r="Y19" s="233"/>
      <c r="AA19" s="309">
        <v>2</v>
      </c>
      <c r="AB19" s="309">
        <v>0</v>
      </c>
      <c r="AC19" s="310"/>
      <c r="AD19" s="309">
        <v>2</v>
      </c>
      <c r="AE19" s="309">
        <v>0</v>
      </c>
      <c r="AF19" s="310"/>
    </row>
    <row r="20" spans="1:32" s="237" customFormat="1">
      <c r="A20" s="232">
        <v>71</v>
      </c>
      <c r="B20" s="233">
        <v>15</v>
      </c>
      <c r="C20" s="233" t="s">
        <v>93</v>
      </c>
      <c r="D20" s="234" t="s">
        <v>1327</v>
      </c>
      <c r="E20" s="234" t="s">
        <v>933</v>
      </c>
      <c r="F20" s="234" t="s">
        <v>938</v>
      </c>
      <c r="G20" s="235" t="s">
        <v>1303</v>
      </c>
      <c r="H20" s="235" t="s">
        <v>939</v>
      </c>
      <c r="I20" s="234" t="s">
        <v>1328</v>
      </c>
      <c r="J20" s="235" t="s">
        <v>1329</v>
      </c>
      <c r="K20" s="235" t="s">
        <v>933</v>
      </c>
      <c r="L20" s="236" t="s">
        <v>938</v>
      </c>
      <c r="M20" s="234" t="s">
        <v>930</v>
      </c>
      <c r="N20" s="234" t="s">
        <v>930</v>
      </c>
      <c r="O20" s="234"/>
      <c r="P20" s="235"/>
      <c r="Q20" s="235"/>
      <c r="R20" s="235"/>
      <c r="S20" s="234"/>
      <c r="T20" s="236"/>
      <c r="U20" s="235" t="s">
        <v>1460</v>
      </c>
      <c r="V20" s="88" t="s">
        <v>941</v>
      </c>
      <c r="W20" s="248" t="s">
        <v>1307</v>
      </c>
      <c r="X20" s="88">
        <v>5</v>
      </c>
      <c r="Y20" s="233"/>
      <c r="AA20" s="309">
        <v>2</v>
      </c>
      <c r="AB20" s="309">
        <v>0</v>
      </c>
      <c r="AC20" s="310"/>
      <c r="AD20" s="309">
        <v>2</v>
      </c>
      <c r="AE20" s="309">
        <v>0</v>
      </c>
      <c r="AF20" s="310"/>
    </row>
    <row r="21" spans="1:32" s="237" customFormat="1" ht="16.5" thickBot="1">
      <c r="A21" s="247">
        <v>72</v>
      </c>
      <c r="B21" s="246">
        <v>16</v>
      </c>
      <c r="C21" s="246" t="s">
        <v>95</v>
      </c>
      <c r="D21" s="243" t="s">
        <v>1304</v>
      </c>
      <c r="E21" s="243" t="s">
        <v>933</v>
      </c>
      <c r="F21" s="243" t="s">
        <v>933</v>
      </c>
      <c r="G21" s="244" t="s">
        <v>1330</v>
      </c>
      <c r="H21" s="244" t="s">
        <v>938</v>
      </c>
      <c r="I21" s="243" t="s">
        <v>1310</v>
      </c>
      <c r="J21" s="244" t="s">
        <v>951</v>
      </c>
      <c r="K21" s="244" t="s">
        <v>1304</v>
      </c>
      <c r="L21" s="242" t="s">
        <v>933</v>
      </c>
      <c r="M21" s="243" t="s">
        <v>968</v>
      </c>
      <c r="N21" s="243" t="s">
        <v>968</v>
      </c>
      <c r="O21" s="243"/>
      <c r="P21" s="244" t="s">
        <v>1447</v>
      </c>
      <c r="Q21" s="244"/>
      <c r="R21" s="244" t="s">
        <v>1461</v>
      </c>
      <c r="S21" s="243" t="s">
        <v>1443</v>
      </c>
      <c r="T21" s="242" t="s">
        <v>1436</v>
      </c>
      <c r="U21" s="244" t="s">
        <v>1462</v>
      </c>
      <c r="V21" s="245"/>
      <c r="W21" s="243" t="s">
        <v>1331</v>
      </c>
      <c r="X21" s="245">
        <v>100</v>
      </c>
      <c r="Y21" s="246"/>
      <c r="AA21" s="309">
        <v>5</v>
      </c>
      <c r="AB21" s="309">
        <v>5</v>
      </c>
      <c r="AC21" s="310"/>
      <c r="AD21" s="309">
        <v>4</v>
      </c>
      <c r="AE21" s="309">
        <v>0</v>
      </c>
      <c r="AF21" s="310" t="s">
        <v>1516</v>
      </c>
    </row>
    <row r="22" spans="1:32" s="237" customFormat="1">
      <c r="A22" s="232">
        <v>73</v>
      </c>
      <c r="B22" s="233">
        <v>17</v>
      </c>
      <c r="C22" s="233" t="s">
        <v>97</v>
      </c>
      <c r="D22" s="234" t="s">
        <v>1297</v>
      </c>
      <c r="E22" s="234" t="s">
        <v>1332</v>
      </c>
      <c r="F22" s="234" t="s">
        <v>1333</v>
      </c>
      <c r="G22" s="235" t="s">
        <v>1310</v>
      </c>
      <c r="H22" s="235" t="s">
        <v>1129</v>
      </c>
      <c r="I22" s="234" t="s">
        <v>1334</v>
      </c>
      <c r="J22" s="235" t="s">
        <v>1270</v>
      </c>
      <c r="K22" s="235" t="s">
        <v>939</v>
      </c>
      <c r="L22" s="236" t="s">
        <v>933</v>
      </c>
      <c r="M22" s="234" t="s">
        <v>930</v>
      </c>
      <c r="N22" s="234" t="s">
        <v>930</v>
      </c>
      <c r="O22" s="234"/>
      <c r="P22" s="235"/>
      <c r="Q22" s="235"/>
      <c r="R22" s="235"/>
      <c r="S22" s="234"/>
      <c r="T22" s="236"/>
      <c r="U22" s="235" t="s">
        <v>1463</v>
      </c>
      <c r="V22" s="88" t="s">
        <v>941</v>
      </c>
      <c r="W22" s="234"/>
      <c r="X22" s="88">
        <v>10</v>
      </c>
      <c r="Y22" s="233"/>
      <c r="AA22" s="309">
        <v>2</v>
      </c>
      <c r="AB22" s="309">
        <v>0</v>
      </c>
      <c r="AC22" s="310"/>
      <c r="AD22" s="309">
        <v>2</v>
      </c>
      <c r="AE22" s="309">
        <v>0</v>
      </c>
      <c r="AF22" s="310"/>
    </row>
    <row r="23" spans="1:32" s="237" customFormat="1">
      <c r="A23" s="232">
        <v>74</v>
      </c>
      <c r="B23" s="233">
        <v>18</v>
      </c>
      <c r="C23" s="233" t="s">
        <v>99</v>
      </c>
      <c r="D23" s="234" t="s">
        <v>1270</v>
      </c>
      <c r="E23" s="234" t="s">
        <v>1270</v>
      </c>
      <c r="F23" s="234" t="s">
        <v>1271</v>
      </c>
      <c r="G23" s="235" t="s">
        <v>1270</v>
      </c>
      <c r="H23" s="235" t="s">
        <v>968</v>
      </c>
      <c r="I23" s="234" t="s">
        <v>1270</v>
      </c>
      <c r="J23" s="235" t="s">
        <v>1270</v>
      </c>
      <c r="K23" s="235" t="s">
        <v>1270</v>
      </c>
      <c r="L23" s="236" t="s">
        <v>1270</v>
      </c>
      <c r="M23" s="234" t="s">
        <v>968</v>
      </c>
      <c r="N23" s="234" t="s">
        <v>955</v>
      </c>
      <c r="O23" s="234"/>
      <c r="P23" s="235" t="s">
        <v>1440</v>
      </c>
      <c r="Q23" s="235"/>
      <c r="R23" s="235" t="s">
        <v>1436</v>
      </c>
      <c r="S23" s="234" t="s">
        <v>1443</v>
      </c>
      <c r="T23" s="236" t="s">
        <v>1436</v>
      </c>
      <c r="U23" s="235">
        <v>0</v>
      </c>
      <c r="V23" s="88" t="s">
        <v>941</v>
      </c>
      <c r="W23" s="234" t="s">
        <v>1464</v>
      </c>
      <c r="X23" s="88">
        <v>1</v>
      </c>
      <c r="Y23" s="233"/>
      <c r="AA23" s="309">
        <v>6</v>
      </c>
      <c r="AB23" s="309">
        <v>20</v>
      </c>
      <c r="AC23" s="310"/>
      <c r="AD23" s="309">
        <v>5</v>
      </c>
      <c r="AE23" s="309">
        <v>20</v>
      </c>
      <c r="AF23" s="310"/>
    </row>
    <row r="24" spans="1:32" s="237" customFormat="1">
      <c r="A24" s="232">
        <v>75</v>
      </c>
      <c r="B24" s="233">
        <v>19</v>
      </c>
      <c r="C24" s="233" t="s">
        <v>12</v>
      </c>
      <c r="D24" s="234" t="s">
        <v>938</v>
      </c>
      <c r="E24" s="234" t="s">
        <v>1303</v>
      </c>
      <c r="F24" s="234" t="s">
        <v>1303</v>
      </c>
      <c r="G24" s="235" t="s">
        <v>1311</v>
      </c>
      <c r="H24" s="235" t="s">
        <v>933</v>
      </c>
      <c r="I24" s="234" t="s">
        <v>1310</v>
      </c>
      <c r="J24" s="235" t="s">
        <v>1270</v>
      </c>
      <c r="K24" s="235" t="s">
        <v>1332</v>
      </c>
      <c r="L24" s="236" t="s">
        <v>1335</v>
      </c>
      <c r="M24" s="234" t="s">
        <v>951</v>
      </c>
      <c r="N24" s="234" t="s">
        <v>930</v>
      </c>
      <c r="O24" s="234"/>
      <c r="P24" s="235"/>
      <c r="Q24" s="235"/>
      <c r="R24" s="235"/>
      <c r="S24" s="234"/>
      <c r="T24" s="236"/>
      <c r="U24" s="235" t="s">
        <v>1465</v>
      </c>
      <c r="V24" s="88"/>
      <c r="W24" s="248" t="s">
        <v>1307</v>
      </c>
      <c r="X24" s="88">
        <v>100</v>
      </c>
      <c r="Y24" s="233"/>
      <c r="AA24" s="309">
        <v>2</v>
      </c>
      <c r="AB24" s="309">
        <v>0</v>
      </c>
      <c r="AC24" s="310"/>
      <c r="AD24" s="309">
        <v>2</v>
      </c>
      <c r="AE24" s="309">
        <v>0</v>
      </c>
      <c r="AF24" s="310"/>
    </row>
    <row r="25" spans="1:32" s="237" customFormat="1" ht="16.5" thickBot="1">
      <c r="A25" s="247">
        <v>76</v>
      </c>
      <c r="B25" s="246">
        <v>20</v>
      </c>
      <c r="C25" s="246" t="s">
        <v>101</v>
      </c>
      <c r="D25" s="243" t="s">
        <v>939</v>
      </c>
      <c r="E25" s="243" t="s">
        <v>1270</v>
      </c>
      <c r="F25" s="243" t="s">
        <v>939</v>
      </c>
      <c r="G25" s="244" t="s">
        <v>948</v>
      </c>
      <c r="H25" s="244" t="s">
        <v>948</v>
      </c>
      <c r="I25" s="243" t="s">
        <v>1336</v>
      </c>
      <c r="J25" s="244" t="s">
        <v>1270</v>
      </c>
      <c r="K25" s="244" t="s">
        <v>939</v>
      </c>
      <c r="L25" s="242" t="s">
        <v>943</v>
      </c>
      <c r="M25" s="243" t="s">
        <v>930</v>
      </c>
      <c r="N25" s="243" t="s">
        <v>930</v>
      </c>
      <c r="O25" s="243"/>
      <c r="P25" s="244"/>
      <c r="Q25" s="244"/>
      <c r="R25" s="244"/>
      <c r="S25" s="243"/>
      <c r="T25" s="242"/>
      <c r="U25" s="244">
        <v>0</v>
      </c>
      <c r="V25" s="245" t="s">
        <v>941</v>
      </c>
      <c r="W25" s="243"/>
      <c r="X25" s="245">
        <v>10</v>
      </c>
      <c r="Y25" s="246"/>
      <c r="AA25" s="309">
        <v>2</v>
      </c>
      <c r="AB25" s="309">
        <v>0</v>
      </c>
      <c r="AC25" s="310"/>
      <c r="AD25" s="309">
        <v>2</v>
      </c>
      <c r="AE25" s="309">
        <v>0</v>
      </c>
      <c r="AF25" s="310"/>
    </row>
    <row r="26" spans="1:32" s="237" customFormat="1">
      <c r="A26" s="232">
        <v>77</v>
      </c>
      <c r="B26" s="233">
        <v>21</v>
      </c>
      <c r="C26" s="233" t="s">
        <v>103</v>
      </c>
      <c r="D26" s="234" t="s">
        <v>1337</v>
      </c>
      <c r="E26" s="234" t="s">
        <v>1303</v>
      </c>
      <c r="F26" s="234" t="s">
        <v>1303</v>
      </c>
      <c r="G26" s="235" t="s">
        <v>1303</v>
      </c>
      <c r="H26" s="235" t="s">
        <v>933</v>
      </c>
      <c r="I26" s="234" t="s">
        <v>1310</v>
      </c>
      <c r="J26" s="235" t="s">
        <v>1270</v>
      </c>
      <c r="K26" s="235" t="s">
        <v>933</v>
      </c>
      <c r="L26" s="236" t="s">
        <v>933</v>
      </c>
      <c r="M26" s="234" t="s">
        <v>950</v>
      </c>
      <c r="N26" s="234" t="s">
        <v>930</v>
      </c>
      <c r="O26" s="234"/>
      <c r="P26" s="235"/>
      <c r="Q26" s="235"/>
      <c r="R26" s="235"/>
      <c r="S26" s="234"/>
      <c r="T26" s="236"/>
      <c r="U26" s="250" t="s">
        <v>1129</v>
      </c>
      <c r="V26" s="88"/>
      <c r="W26" s="248" t="s">
        <v>1307</v>
      </c>
      <c r="X26" s="88">
        <v>36</v>
      </c>
      <c r="Y26" s="233"/>
      <c r="AA26" s="309">
        <v>4</v>
      </c>
      <c r="AB26" s="309">
        <v>5</v>
      </c>
      <c r="AC26" s="310"/>
      <c r="AD26" s="309">
        <v>4</v>
      </c>
      <c r="AE26" s="309">
        <v>0</v>
      </c>
      <c r="AF26" s="310" t="s">
        <v>1516</v>
      </c>
    </row>
    <row r="27" spans="1:32" s="237" customFormat="1">
      <c r="A27" s="232">
        <v>78</v>
      </c>
      <c r="B27" s="233">
        <v>22</v>
      </c>
      <c r="C27" s="233" t="s">
        <v>104</v>
      </c>
      <c r="D27" s="234" t="s">
        <v>939</v>
      </c>
      <c r="E27" s="234" t="s">
        <v>1305</v>
      </c>
      <c r="F27" s="234" t="s">
        <v>939</v>
      </c>
      <c r="G27" s="235" t="s">
        <v>939</v>
      </c>
      <c r="H27" s="235" t="s">
        <v>938</v>
      </c>
      <c r="I27" s="234" t="s">
        <v>968</v>
      </c>
      <c r="J27" s="235" t="s">
        <v>1287</v>
      </c>
      <c r="K27" s="235" t="s">
        <v>1335</v>
      </c>
      <c r="L27" s="236" t="s">
        <v>939</v>
      </c>
      <c r="M27" s="234" t="s">
        <v>1006</v>
      </c>
      <c r="N27" s="234" t="s">
        <v>950</v>
      </c>
      <c r="O27" s="234"/>
      <c r="P27" s="235" t="s">
        <v>1450</v>
      </c>
      <c r="Q27" s="235"/>
      <c r="R27" s="235" t="s">
        <v>1466</v>
      </c>
      <c r="S27" s="234" t="s">
        <v>1440</v>
      </c>
      <c r="T27" s="236" t="s">
        <v>1450</v>
      </c>
      <c r="U27" s="250" t="s">
        <v>1129</v>
      </c>
      <c r="V27" s="235"/>
      <c r="W27" s="234" t="s">
        <v>1451</v>
      </c>
      <c r="X27" s="235">
        <v>60</v>
      </c>
      <c r="Y27" s="233"/>
      <c r="AA27" s="309">
        <v>2</v>
      </c>
      <c r="AB27" s="309">
        <v>0</v>
      </c>
      <c r="AC27" s="310"/>
      <c r="AD27" s="309">
        <v>3</v>
      </c>
      <c r="AE27" s="309">
        <v>0</v>
      </c>
      <c r="AF27" s="310"/>
    </row>
    <row r="28" spans="1:32" s="237" customFormat="1">
      <c r="A28" s="232">
        <v>79</v>
      </c>
      <c r="B28" s="233">
        <v>23</v>
      </c>
      <c r="C28" s="233" t="s">
        <v>105</v>
      </c>
      <c r="D28" s="234" t="s">
        <v>939</v>
      </c>
      <c r="E28" s="234" t="s">
        <v>968</v>
      </c>
      <c r="F28" s="234" t="s">
        <v>938</v>
      </c>
      <c r="G28" s="235" t="s">
        <v>1333</v>
      </c>
      <c r="H28" s="235" t="s">
        <v>1006</v>
      </c>
      <c r="I28" s="234" t="s">
        <v>939</v>
      </c>
      <c r="J28" s="235" t="s">
        <v>1276</v>
      </c>
      <c r="K28" s="235" t="s">
        <v>938</v>
      </c>
      <c r="L28" s="236" t="s">
        <v>938</v>
      </c>
      <c r="M28" s="234" t="s">
        <v>1006</v>
      </c>
      <c r="N28" s="234" t="s">
        <v>1288</v>
      </c>
      <c r="O28" s="234"/>
      <c r="P28" s="235" t="s">
        <v>1447</v>
      </c>
      <c r="Q28" s="235"/>
      <c r="R28" s="235" t="s">
        <v>1467</v>
      </c>
      <c r="S28" s="234" t="s">
        <v>1447</v>
      </c>
      <c r="T28" s="236" t="s">
        <v>1443</v>
      </c>
      <c r="U28" s="250" t="s">
        <v>1129</v>
      </c>
      <c r="V28" s="235"/>
      <c r="W28" s="234" t="s">
        <v>1444</v>
      </c>
      <c r="X28" s="235">
        <v>1</v>
      </c>
      <c r="Y28" s="233"/>
      <c r="AA28" s="309">
        <v>2</v>
      </c>
      <c r="AB28" s="309">
        <v>0</v>
      </c>
      <c r="AC28" s="310"/>
      <c r="AD28" s="309">
        <v>3</v>
      </c>
      <c r="AE28" s="309">
        <v>0</v>
      </c>
      <c r="AF28" s="310"/>
    </row>
    <row r="29" spans="1:32" s="237" customFormat="1">
      <c r="A29" s="232">
        <v>80</v>
      </c>
      <c r="B29" s="233">
        <v>24</v>
      </c>
      <c r="C29" s="233" t="s">
        <v>24</v>
      </c>
      <c r="D29" s="234" t="s">
        <v>1338</v>
      </c>
      <c r="E29" s="234" t="s">
        <v>939</v>
      </c>
      <c r="F29" s="234" t="s">
        <v>939</v>
      </c>
      <c r="G29" s="235" t="s">
        <v>948</v>
      </c>
      <c r="H29" s="235" t="s">
        <v>938</v>
      </c>
      <c r="I29" s="234" t="s">
        <v>948</v>
      </c>
      <c r="J29" s="235" t="s">
        <v>1006</v>
      </c>
      <c r="K29" s="235" t="s">
        <v>1339</v>
      </c>
      <c r="L29" s="236" t="s">
        <v>943</v>
      </c>
      <c r="M29" s="234" t="s">
        <v>968</v>
      </c>
      <c r="N29" s="234" t="s">
        <v>1294</v>
      </c>
      <c r="O29" s="234"/>
      <c r="P29" s="235" t="s">
        <v>1447</v>
      </c>
      <c r="Q29" s="235"/>
      <c r="R29" s="235" t="s">
        <v>1468</v>
      </c>
      <c r="S29" s="234" t="s">
        <v>1447</v>
      </c>
      <c r="T29" s="236" t="s">
        <v>1443</v>
      </c>
      <c r="U29" s="250" t="s">
        <v>1129</v>
      </c>
      <c r="V29" s="235"/>
      <c r="W29" s="234" t="s">
        <v>1444</v>
      </c>
      <c r="X29" s="235">
        <v>1</v>
      </c>
      <c r="Y29" s="233"/>
      <c r="AA29" s="309">
        <v>2</v>
      </c>
      <c r="AB29" s="309">
        <v>0</v>
      </c>
      <c r="AC29" s="310"/>
      <c r="AD29" s="309">
        <v>2</v>
      </c>
      <c r="AE29" s="309">
        <v>0</v>
      </c>
      <c r="AF29" s="310"/>
    </row>
    <row r="30" spans="1:32" s="237" customFormat="1">
      <c r="A30" s="232">
        <v>81</v>
      </c>
      <c r="B30" s="233">
        <v>25</v>
      </c>
      <c r="C30" s="233" t="s">
        <v>26</v>
      </c>
      <c r="D30" s="234" t="s">
        <v>948</v>
      </c>
      <c r="E30" s="234" t="s">
        <v>1340</v>
      </c>
      <c r="F30" s="234" t="s">
        <v>939</v>
      </c>
      <c r="G30" s="235" t="s">
        <v>1297</v>
      </c>
      <c r="H30" s="235" t="s">
        <v>1006</v>
      </c>
      <c r="I30" s="234" t="s">
        <v>1006</v>
      </c>
      <c r="J30" s="235" t="s">
        <v>1006</v>
      </c>
      <c r="K30" s="235" t="s">
        <v>1297</v>
      </c>
      <c r="L30" s="236" t="s">
        <v>938</v>
      </c>
      <c r="M30" s="234" t="s">
        <v>1006</v>
      </c>
      <c r="N30" s="234" t="s">
        <v>950</v>
      </c>
      <c r="O30" s="234"/>
      <c r="P30" s="235" t="s">
        <v>1445</v>
      </c>
      <c r="Q30" s="235"/>
      <c r="R30" s="235" t="s">
        <v>1447</v>
      </c>
      <c r="S30" s="234" t="s">
        <v>1447</v>
      </c>
      <c r="T30" s="236" t="s">
        <v>1447</v>
      </c>
      <c r="U30" s="235" t="s">
        <v>1459</v>
      </c>
      <c r="V30" s="235"/>
      <c r="W30" s="234" t="s">
        <v>1448</v>
      </c>
      <c r="X30" s="235">
        <v>0</v>
      </c>
      <c r="Y30" s="233"/>
      <c r="AA30" s="309">
        <v>3</v>
      </c>
      <c r="AB30" s="309">
        <v>0</v>
      </c>
      <c r="AC30" s="310"/>
      <c r="AD30" s="309">
        <v>4</v>
      </c>
      <c r="AE30" s="309">
        <v>5</v>
      </c>
      <c r="AF30" s="310"/>
    </row>
    <row r="31" spans="1:32" s="237" customFormat="1">
      <c r="A31" s="232">
        <v>82</v>
      </c>
      <c r="B31" s="233">
        <v>26</v>
      </c>
      <c r="C31" s="233" t="s">
        <v>28</v>
      </c>
      <c r="D31" s="234" t="s">
        <v>1334</v>
      </c>
      <c r="E31" s="234" t="s">
        <v>1341</v>
      </c>
      <c r="F31" s="234" t="s">
        <v>933</v>
      </c>
      <c r="G31" s="235" t="s">
        <v>1342</v>
      </c>
      <c r="H31" s="235" t="s">
        <v>1270</v>
      </c>
      <c r="I31" s="234" t="s">
        <v>1306</v>
      </c>
      <c r="J31" s="235" t="s">
        <v>1270</v>
      </c>
      <c r="K31" s="235" t="s">
        <v>1343</v>
      </c>
      <c r="L31" s="236" t="s">
        <v>938</v>
      </c>
      <c r="M31" s="234" t="s">
        <v>930</v>
      </c>
      <c r="N31" s="234" t="s">
        <v>930</v>
      </c>
      <c r="O31" s="234"/>
      <c r="P31" s="235"/>
      <c r="Q31" s="235"/>
      <c r="R31" s="235"/>
      <c r="S31" s="234"/>
      <c r="T31" s="236"/>
      <c r="U31" s="235" t="s">
        <v>1439</v>
      </c>
      <c r="V31" s="235" t="s">
        <v>941</v>
      </c>
      <c r="W31" s="248" t="s">
        <v>1307</v>
      </c>
      <c r="X31" s="235">
        <v>5</v>
      </c>
      <c r="Y31" s="233"/>
      <c r="AA31" s="309">
        <v>2</v>
      </c>
      <c r="AB31" s="309">
        <v>0</v>
      </c>
      <c r="AC31" s="310"/>
      <c r="AD31" s="309">
        <v>4</v>
      </c>
      <c r="AE31" s="309">
        <v>5</v>
      </c>
      <c r="AF31" s="310"/>
    </row>
    <row r="32" spans="1:32" s="237" customFormat="1">
      <c r="A32" s="232">
        <v>83</v>
      </c>
      <c r="B32" s="233">
        <v>27</v>
      </c>
      <c r="C32" s="233" t="s">
        <v>106</v>
      </c>
      <c r="D32" s="234" t="s">
        <v>1270</v>
      </c>
      <c r="E32" s="234" t="s">
        <v>946</v>
      </c>
      <c r="F32" s="234" t="s">
        <v>1270</v>
      </c>
      <c r="G32" s="235" t="s">
        <v>1270</v>
      </c>
      <c r="H32" s="235" t="s">
        <v>1270</v>
      </c>
      <c r="I32" s="234" t="s">
        <v>1270</v>
      </c>
      <c r="J32" s="235" t="s">
        <v>1270</v>
      </c>
      <c r="K32" s="235" t="s">
        <v>943</v>
      </c>
      <c r="L32" s="236" t="s">
        <v>1270</v>
      </c>
      <c r="M32" s="234" t="s">
        <v>930</v>
      </c>
      <c r="N32" s="234" t="s">
        <v>930</v>
      </c>
      <c r="O32" s="234"/>
      <c r="P32" s="235"/>
      <c r="Q32" s="235"/>
      <c r="R32" s="235"/>
      <c r="S32" s="234"/>
      <c r="T32" s="236"/>
      <c r="U32" s="235" t="s">
        <v>1459</v>
      </c>
      <c r="V32" s="235"/>
      <c r="W32" s="234" t="s">
        <v>1344</v>
      </c>
      <c r="X32" s="235">
        <v>0</v>
      </c>
      <c r="Y32" s="233"/>
      <c r="AA32" s="309">
        <v>7</v>
      </c>
      <c r="AB32" s="309">
        <v>45</v>
      </c>
      <c r="AC32" s="310"/>
      <c r="AD32" s="309">
        <v>7</v>
      </c>
      <c r="AE32" s="309">
        <v>45</v>
      </c>
      <c r="AF32" s="310"/>
    </row>
    <row r="33" spans="1:32" s="237" customFormat="1" ht="16.5" thickBot="1">
      <c r="A33" s="247">
        <v>84</v>
      </c>
      <c r="B33" s="246">
        <v>28</v>
      </c>
      <c r="C33" s="246" t="s">
        <v>108</v>
      </c>
      <c r="D33" s="243" t="s">
        <v>1345</v>
      </c>
      <c r="E33" s="243" t="s">
        <v>1346</v>
      </c>
      <c r="F33" s="243" t="s">
        <v>933</v>
      </c>
      <c r="G33" s="244" t="s">
        <v>1347</v>
      </c>
      <c r="H33" s="244" t="s">
        <v>933</v>
      </c>
      <c r="I33" s="243" t="s">
        <v>1310</v>
      </c>
      <c r="J33" s="244" t="s">
        <v>1270</v>
      </c>
      <c r="K33" s="244" t="s">
        <v>1348</v>
      </c>
      <c r="L33" s="242" t="s">
        <v>939</v>
      </c>
      <c r="M33" s="243" t="s">
        <v>950</v>
      </c>
      <c r="N33" s="243" t="s">
        <v>950</v>
      </c>
      <c r="O33" s="243"/>
      <c r="P33" s="244"/>
      <c r="Q33" s="244"/>
      <c r="R33" s="244"/>
      <c r="S33" s="243"/>
      <c r="T33" s="242"/>
      <c r="U33" s="244" t="s">
        <v>1459</v>
      </c>
      <c r="V33" s="244"/>
      <c r="W33" s="248" t="s">
        <v>1307</v>
      </c>
      <c r="X33" s="244">
        <v>0</v>
      </c>
      <c r="Y33" s="246"/>
      <c r="AA33" s="309">
        <v>2</v>
      </c>
      <c r="AB33" s="309">
        <v>0</v>
      </c>
      <c r="AC33" s="310"/>
      <c r="AD33" s="309">
        <v>2</v>
      </c>
      <c r="AE33" s="309">
        <v>0</v>
      </c>
      <c r="AF33" s="310"/>
    </row>
    <row r="34" spans="1:32" s="237" customFormat="1">
      <c r="A34" s="232">
        <v>85</v>
      </c>
      <c r="B34" s="233">
        <v>29</v>
      </c>
      <c r="C34" s="233" t="s">
        <v>110</v>
      </c>
      <c r="D34" s="234" t="s">
        <v>1006</v>
      </c>
      <c r="E34" s="234" t="s">
        <v>968</v>
      </c>
      <c r="F34" s="234" t="s">
        <v>1006</v>
      </c>
      <c r="G34" s="235" t="s">
        <v>1006</v>
      </c>
      <c r="H34" s="235" t="s">
        <v>1006</v>
      </c>
      <c r="I34" s="234" t="s">
        <v>968</v>
      </c>
      <c r="J34" s="235" t="s">
        <v>1006</v>
      </c>
      <c r="K34" s="235" t="s">
        <v>1006</v>
      </c>
      <c r="L34" s="236" t="s">
        <v>939</v>
      </c>
      <c r="M34" s="234" t="s">
        <v>1006</v>
      </c>
      <c r="N34" s="234" t="s">
        <v>1006</v>
      </c>
      <c r="O34" s="234"/>
      <c r="P34" s="235" t="s">
        <v>1440</v>
      </c>
      <c r="Q34" s="235"/>
      <c r="R34" s="235" t="s">
        <v>1467</v>
      </c>
      <c r="S34" s="234" t="s">
        <v>1447</v>
      </c>
      <c r="T34" s="236" t="s">
        <v>1447</v>
      </c>
      <c r="U34" s="235" t="s">
        <v>1469</v>
      </c>
      <c r="V34" s="249" t="s">
        <v>941</v>
      </c>
      <c r="W34" s="234" t="s">
        <v>1470</v>
      </c>
      <c r="X34" s="249">
        <v>1</v>
      </c>
      <c r="Y34" s="233"/>
      <c r="AA34" s="309">
        <v>4</v>
      </c>
      <c r="AB34" s="309">
        <v>0</v>
      </c>
      <c r="AC34" s="310"/>
      <c r="AD34" s="309">
        <v>4</v>
      </c>
      <c r="AE34" s="309">
        <v>5</v>
      </c>
      <c r="AF34" s="310"/>
    </row>
    <row r="35" spans="1:32" s="237" customFormat="1">
      <c r="A35" s="232">
        <v>86</v>
      </c>
      <c r="B35" s="233">
        <v>30</v>
      </c>
      <c r="C35" s="233" t="s">
        <v>112</v>
      </c>
      <c r="D35" s="234" t="s">
        <v>948</v>
      </c>
      <c r="E35" s="234" t="s">
        <v>1304</v>
      </c>
      <c r="F35" s="234" t="s">
        <v>938</v>
      </c>
      <c r="G35" s="235" t="s">
        <v>943</v>
      </c>
      <c r="H35" s="235" t="s">
        <v>1349</v>
      </c>
      <c r="I35" s="234" t="s">
        <v>1304</v>
      </c>
      <c r="J35" s="235" t="s">
        <v>1348</v>
      </c>
      <c r="K35" s="235" t="s">
        <v>943</v>
      </c>
      <c r="L35" s="236" t="s">
        <v>943</v>
      </c>
      <c r="M35" s="234" t="s">
        <v>951</v>
      </c>
      <c r="N35" s="234" t="s">
        <v>950</v>
      </c>
      <c r="O35" s="234"/>
      <c r="P35" s="235"/>
      <c r="Q35" s="235"/>
      <c r="R35" s="235"/>
      <c r="S35" s="234"/>
      <c r="T35" s="236"/>
      <c r="U35" s="235" t="s">
        <v>1459</v>
      </c>
      <c r="V35" s="88"/>
      <c r="W35" s="248" t="s">
        <v>1307</v>
      </c>
      <c r="X35" s="88">
        <v>0</v>
      </c>
      <c r="Y35" s="233"/>
      <c r="AA35" s="309">
        <v>4</v>
      </c>
      <c r="AB35" s="309">
        <v>5</v>
      </c>
      <c r="AC35" s="310"/>
      <c r="AD35" s="309">
        <v>4</v>
      </c>
      <c r="AE35" s="309">
        <v>0</v>
      </c>
      <c r="AF35" s="310"/>
    </row>
    <row r="36" spans="1:32" s="237" customFormat="1">
      <c r="A36" s="232">
        <v>87</v>
      </c>
      <c r="B36" s="233">
        <v>31</v>
      </c>
      <c r="C36" s="233" t="s">
        <v>114</v>
      </c>
      <c r="D36" s="234" t="s">
        <v>1350</v>
      </c>
      <c r="E36" s="234" t="s">
        <v>951</v>
      </c>
      <c r="F36" s="234" t="s">
        <v>1351</v>
      </c>
      <c r="G36" s="235" t="s">
        <v>1352</v>
      </c>
      <c r="H36" s="235" t="s">
        <v>1353</v>
      </c>
      <c r="I36" s="234" t="s">
        <v>1354</v>
      </c>
      <c r="J36" s="235" t="s">
        <v>1355</v>
      </c>
      <c r="K36" s="235" t="s">
        <v>1356</v>
      </c>
      <c r="L36" s="236" t="s">
        <v>1335</v>
      </c>
      <c r="M36" s="234" t="s">
        <v>930</v>
      </c>
      <c r="N36" s="234" t="s">
        <v>930</v>
      </c>
      <c r="O36" s="234"/>
      <c r="P36" s="235"/>
      <c r="Q36" s="235"/>
      <c r="R36" s="235"/>
      <c r="S36" s="234"/>
      <c r="T36" s="236"/>
      <c r="U36" s="235" t="s">
        <v>1459</v>
      </c>
      <c r="V36" s="88"/>
      <c r="W36" s="234"/>
      <c r="X36" s="88">
        <v>0</v>
      </c>
      <c r="Y36" s="233"/>
      <c r="AA36" s="309">
        <v>2</v>
      </c>
      <c r="AB36" s="309">
        <v>0</v>
      </c>
      <c r="AC36" s="310"/>
      <c r="AD36" s="309">
        <v>4</v>
      </c>
      <c r="AE36" s="309">
        <v>5</v>
      </c>
      <c r="AF36" s="310"/>
    </row>
    <row r="37" spans="1:32" s="237" customFormat="1" ht="16.5" thickBot="1">
      <c r="A37" s="247">
        <v>88</v>
      </c>
      <c r="B37" s="246">
        <v>32</v>
      </c>
      <c r="C37" s="246" t="s">
        <v>115</v>
      </c>
      <c r="D37" s="243" t="s">
        <v>1129</v>
      </c>
      <c r="E37" s="243" t="s">
        <v>1357</v>
      </c>
      <c r="F37" s="243" t="s">
        <v>1358</v>
      </c>
      <c r="G37" s="244" t="s">
        <v>1339</v>
      </c>
      <c r="H37" s="244" t="s">
        <v>1270</v>
      </c>
      <c r="I37" s="243" t="s">
        <v>1359</v>
      </c>
      <c r="J37" s="244" t="s">
        <v>1360</v>
      </c>
      <c r="K37" s="244" t="s">
        <v>1006</v>
      </c>
      <c r="L37" s="242" t="s">
        <v>1361</v>
      </c>
      <c r="M37" s="243" t="s">
        <v>950</v>
      </c>
      <c r="N37" s="243" t="s">
        <v>950</v>
      </c>
      <c r="O37" s="243"/>
      <c r="P37" s="244"/>
      <c r="Q37" s="244"/>
      <c r="R37" s="244"/>
      <c r="S37" s="243"/>
      <c r="T37" s="242"/>
      <c r="U37" s="244" t="s">
        <v>1459</v>
      </c>
      <c r="V37" s="245"/>
      <c r="W37" s="243"/>
      <c r="X37" s="245">
        <v>0</v>
      </c>
      <c r="Y37" s="246"/>
      <c r="AA37" s="309">
        <v>4</v>
      </c>
      <c r="AB37" s="309">
        <v>0</v>
      </c>
      <c r="AC37" s="310"/>
      <c r="AD37" s="309">
        <v>5</v>
      </c>
      <c r="AE37" s="309">
        <v>10</v>
      </c>
      <c r="AF37" s="310"/>
    </row>
    <row r="38" spans="1:32" s="237" customFormat="1">
      <c r="A38" s="232">
        <v>89</v>
      </c>
      <c r="B38" s="233">
        <v>33</v>
      </c>
      <c r="C38" s="233" t="s">
        <v>117</v>
      </c>
      <c r="D38" s="234" t="s">
        <v>1270</v>
      </c>
      <c r="E38" s="234" t="s">
        <v>930</v>
      </c>
      <c r="F38" s="234" t="s">
        <v>1270</v>
      </c>
      <c r="G38" s="235" t="s">
        <v>1270</v>
      </c>
      <c r="H38" s="235" t="s">
        <v>1270</v>
      </c>
      <c r="I38" s="234" t="s">
        <v>1270</v>
      </c>
      <c r="J38" s="235" t="s">
        <v>1270</v>
      </c>
      <c r="K38" s="235" t="s">
        <v>1270</v>
      </c>
      <c r="L38" s="236" t="s">
        <v>1270</v>
      </c>
      <c r="M38" s="234" t="s">
        <v>930</v>
      </c>
      <c r="N38" s="234" t="s">
        <v>930</v>
      </c>
      <c r="O38" s="234"/>
      <c r="P38" s="235"/>
      <c r="Q38" s="235"/>
      <c r="R38" s="235"/>
      <c r="S38" s="234"/>
      <c r="T38" s="236"/>
      <c r="U38" s="235" t="s">
        <v>1471</v>
      </c>
      <c r="V38" s="88"/>
      <c r="W38" s="234"/>
      <c r="X38" s="88">
        <v>10</v>
      </c>
      <c r="Y38" s="233"/>
      <c r="AA38" s="309">
        <v>7</v>
      </c>
      <c r="AB38" s="309">
        <v>50</v>
      </c>
      <c r="AC38" s="310"/>
      <c r="AD38" s="309">
        <v>7</v>
      </c>
      <c r="AE38" s="309">
        <v>55</v>
      </c>
      <c r="AF38" s="310"/>
    </row>
    <row r="39" spans="1:32" s="237" customFormat="1">
      <c r="A39" s="232">
        <v>90</v>
      </c>
      <c r="B39" s="233">
        <v>34</v>
      </c>
      <c r="C39" s="233" t="s">
        <v>119</v>
      </c>
      <c r="D39" s="234" t="s">
        <v>939</v>
      </c>
      <c r="E39" s="234" t="s">
        <v>943</v>
      </c>
      <c r="F39" s="234" t="s">
        <v>933</v>
      </c>
      <c r="G39" s="235" t="s">
        <v>943</v>
      </c>
      <c r="H39" s="235" t="s">
        <v>939</v>
      </c>
      <c r="I39" s="234" t="s">
        <v>1310</v>
      </c>
      <c r="J39" s="235" t="s">
        <v>933</v>
      </c>
      <c r="K39" s="235" t="s">
        <v>943</v>
      </c>
      <c r="L39" s="236" t="s">
        <v>938</v>
      </c>
      <c r="M39" s="234" t="s">
        <v>950</v>
      </c>
      <c r="N39" s="234" t="s">
        <v>930</v>
      </c>
      <c r="O39" s="234"/>
      <c r="P39" s="235"/>
      <c r="Q39" s="235"/>
      <c r="R39" s="235"/>
      <c r="S39" s="234"/>
      <c r="T39" s="236"/>
      <c r="U39" s="235" t="s">
        <v>1472</v>
      </c>
      <c r="V39" s="88" t="s">
        <v>941</v>
      </c>
      <c r="W39" s="248" t="s">
        <v>1307</v>
      </c>
      <c r="X39" s="88">
        <v>6</v>
      </c>
      <c r="Y39" s="233"/>
      <c r="AA39" s="309">
        <v>2</v>
      </c>
      <c r="AB39" s="309">
        <v>0</v>
      </c>
      <c r="AC39" s="310"/>
      <c r="AD39" s="309">
        <v>2</v>
      </c>
      <c r="AE39" s="309">
        <v>0</v>
      </c>
      <c r="AF39" s="310"/>
    </row>
    <row r="40" spans="1:32" s="237" customFormat="1">
      <c r="A40" s="232">
        <v>91</v>
      </c>
      <c r="B40" s="233">
        <v>35</v>
      </c>
      <c r="C40" s="233" t="s">
        <v>121</v>
      </c>
      <c r="D40" s="234" t="s">
        <v>939</v>
      </c>
      <c r="E40" s="234" t="s">
        <v>938</v>
      </c>
      <c r="F40" s="234" t="s">
        <v>938</v>
      </c>
      <c r="G40" s="235" t="s">
        <v>938</v>
      </c>
      <c r="H40" s="235" t="s">
        <v>938</v>
      </c>
      <c r="I40" s="234" t="s">
        <v>948</v>
      </c>
      <c r="J40" s="235" t="s">
        <v>939</v>
      </c>
      <c r="K40" s="235" t="s">
        <v>938</v>
      </c>
      <c r="L40" s="236" t="s">
        <v>938</v>
      </c>
      <c r="M40" s="234" t="s">
        <v>950</v>
      </c>
      <c r="N40" s="234" t="s">
        <v>930</v>
      </c>
      <c r="O40" s="234"/>
      <c r="P40" s="235"/>
      <c r="Q40" s="235"/>
      <c r="R40" s="235"/>
      <c r="S40" s="234"/>
      <c r="T40" s="236"/>
      <c r="U40" s="235">
        <v>0</v>
      </c>
      <c r="V40" s="88"/>
      <c r="W40" s="248" t="s">
        <v>1307</v>
      </c>
      <c r="X40" s="88">
        <v>1</v>
      </c>
      <c r="Y40" s="233"/>
      <c r="AA40" s="309">
        <v>2</v>
      </c>
      <c r="AB40" s="309">
        <v>0</v>
      </c>
      <c r="AC40" s="310"/>
      <c r="AD40" s="309">
        <v>2</v>
      </c>
      <c r="AE40" s="309">
        <v>0</v>
      </c>
      <c r="AF40" s="310"/>
    </row>
    <row r="41" spans="1:32" s="237" customFormat="1" ht="16.5" thickBot="1">
      <c r="A41" s="247">
        <v>92</v>
      </c>
      <c r="B41" s="246">
        <v>36</v>
      </c>
      <c r="C41" s="246" t="s">
        <v>123</v>
      </c>
      <c r="D41" s="243" t="s">
        <v>1362</v>
      </c>
      <c r="E41" s="243" t="s">
        <v>943</v>
      </c>
      <c r="F41" s="243" t="s">
        <v>938</v>
      </c>
      <c r="G41" s="244" t="s">
        <v>938</v>
      </c>
      <c r="H41" s="244" t="s">
        <v>943</v>
      </c>
      <c r="I41" s="243" t="s">
        <v>933</v>
      </c>
      <c r="J41" s="244" t="s">
        <v>1270</v>
      </c>
      <c r="K41" s="244" t="s">
        <v>1280</v>
      </c>
      <c r="L41" s="242" t="s">
        <v>943</v>
      </c>
      <c r="M41" s="243" t="s">
        <v>950</v>
      </c>
      <c r="N41" s="243" t="s">
        <v>950</v>
      </c>
      <c r="O41" s="243"/>
      <c r="P41" s="244"/>
      <c r="Q41" s="244"/>
      <c r="R41" s="244"/>
      <c r="S41" s="243"/>
      <c r="T41" s="242"/>
      <c r="U41" s="244" t="s">
        <v>1459</v>
      </c>
      <c r="V41" s="245"/>
      <c r="W41" s="248" t="s">
        <v>1307</v>
      </c>
      <c r="X41" s="245">
        <v>0</v>
      </c>
      <c r="Y41" s="246"/>
      <c r="AA41" s="309">
        <v>4</v>
      </c>
      <c r="AB41" s="309">
        <v>5</v>
      </c>
      <c r="AC41" s="310"/>
      <c r="AD41" s="309">
        <v>2</v>
      </c>
      <c r="AE41" s="309">
        <v>0</v>
      </c>
      <c r="AF41" s="310"/>
    </row>
    <row r="42" spans="1:32" s="237" customFormat="1">
      <c r="A42" s="232">
        <v>93</v>
      </c>
      <c r="B42" s="233">
        <v>37</v>
      </c>
      <c r="C42" s="233" t="s">
        <v>17</v>
      </c>
      <c r="D42" s="234" t="s">
        <v>1334</v>
      </c>
      <c r="E42" s="234" t="s">
        <v>1363</v>
      </c>
      <c r="F42" s="234" t="s">
        <v>939</v>
      </c>
      <c r="G42" s="235" t="s">
        <v>938</v>
      </c>
      <c r="H42" s="235" t="s">
        <v>933</v>
      </c>
      <c r="I42" s="234" t="s">
        <v>1310</v>
      </c>
      <c r="J42" s="235" t="s">
        <v>1364</v>
      </c>
      <c r="K42" s="235" t="s">
        <v>1348</v>
      </c>
      <c r="L42" s="236" t="s">
        <v>933</v>
      </c>
      <c r="M42" s="234" t="s">
        <v>950</v>
      </c>
      <c r="N42" s="234" t="s">
        <v>950</v>
      </c>
      <c r="O42" s="234"/>
      <c r="P42" s="235"/>
      <c r="Q42" s="235"/>
      <c r="R42" s="235"/>
      <c r="S42" s="234"/>
      <c r="T42" s="236"/>
      <c r="U42" s="235" t="s">
        <v>1473</v>
      </c>
      <c r="V42" s="88" t="s">
        <v>941</v>
      </c>
      <c r="W42" s="248" t="s">
        <v>1307</v>
      </c>
      <c r="X42" s="88">
        <v>10</v>
      </c>
      <c r="Y42" s="233"/>
      <c r="AA42" s="309">
        <v>4</v>
      </c>
      <c r="AB42" s="309">
        <v>5</v>
      </c>
      <c r="AC42" s="310"/>
      <c r="AD42" s="309">
        <v>5</v>
      </c>
      <c r="AE42" s="309">
        <v>5</v>
      </c>
      <c r="AF42" s="310" t="s">
        <v>1516</v>
      </c>
    </row>
    <row r="43" spans="1:32" s="237" customFormat="1">
      <c r="A43" s="232">
        <v>94</v>
      </c>
      <c r="B43" s="233">
        <v>38</v>
      </c>
      <c r="C43" s="233" t="s">
        <v>19</v>
      </c>
      <c r="D43" s="234" t="s">
        <v>948</v>
      </c>
      <c r="E43" s="234" t="s">
        <v>1303</v>
      </c>
      <c r="F43" s="234" t="s">
        <v>1365</v>
      </c>
      <c r="G43" s="235" t="s">
        <v>939</v>
      </c>
      <c r="H43" s="235" t="s">
        <v>933</v>
      </c>
      <c r="I43" s="234" t="s">
        <v>1366</v>
      </c>
      <c r="J43" s="235" t="s">
        <v>933</v>
      </c>
      <c r="K43" s="235" t="s">
        <v>1367</v>
      </c>
      <c r="L43" s="236" t="s">
        <v>1368</v>
      </c>
      <c r="M43" s="234" t="s">
        <v>950</v>
      </c>
      <c r="N43" s="234" t="s">
        <v>930</v>
      </c>
      <c r="O43" s="234"/>
      <c r="P43" s="235"/>
      <c r="Q43" s="235"/>
      <c r="R43" s="235"/>
      <c r="S43" s="234"/>
      <c r="T43" s="236"/>
      <c r="U43" s="235" t="s">
        <v>1474</v>
      </c>
      <c r="V43" s="88" t="s">
        <v>941</v>
      </c>
      <c r="W43" s="248" t="s">
        <v>1307</v>
      </c>
      <c r="X43" s="88">
        <v>25</v>
      </c>
      <c r="Y43" s="233"/>
      <c r="AA43" s="309">
        <v>2</v>
      </c>
      <c r="AB43" s="309">
        <v>0</v>
      </c>
      <c r="AC43" s="310"/>
      <c r="AD43" s="309">
        <v>2</v>
      </c>
      <c r="AE43" s="309">
        <v>0</v>
      </c>
      <c r="AF43" s="310"/>
    </row>
    <row r="44" spans="1:32" s="237" customFormat="1">
      <c r="A44" s="232">
        <v>95</v>
      </c>
      <c r="B44" s="233">
        <v>39</v>
      </c>
      <c r="C44" s="233" t="s">
        <v>21</v>
      </c>
      <c r="D44" s="234" t="s">
        <v>1280</v>
      </c>
      <c r="E44" s="234" t="s">
        <v>933</v>
      </c>
      <c r="F44" s="234" t="s">
        <v>1369</v>
      </c>
      <c r="G44" s="235" t="s">
        <v>1280</v>
      </c>
      <c r="H44" s="235" t="s">
        <v>986</v>
      </c>
      <c r="I44" s="234" t="s">
        <v>933</v>
      </c>
      <c r="J44" s="235" t="s">
        <v>1348</v>
      </c>
      <c r="K44" s="235" t="s">
        <v>1367</v>
      </c>
      <c r="L44" s="236" t="s">
        <v>943</v>
      </c>
      <c r="M44" s="234" t="s">
        <v>951</v>
      </c>
      <c r="N44" s="234" t="s">
        <v>950</v>
      </c>
      <c r="O44" s="234"/>
      <c r="P44" s="235"/>
      <c r="Q44" s="235"/>
      <c r="R44" s="235"/>
      <c r="S44" s="234"/>
      <c r="T44" s="236"/>
      <c r="U44" s="235">
        <v>0</v>
      </c>
      <c r="V44" s="88" t="s">
        <v>941</v>
      </c>
      <c r="W44" s="248" t="s">
        <v>1307</v>
      </c>
      <c r="X44" s="88">
        <v>1</v>
      </c>
      <c r="Y44" s="233"/>
      <c r="AA44" s="309">
        <v>2</v>
      </c>
      <c r="AB44" s="309">
        <v>0</v>
      </c>
      <c r="AC44" s="310"/>
      <c r="AD44" s="309">
        <v>2</v>
      </c>
      <c r="AE44" s="309">
        <v>0</v>
      </c>
      <c r="AF44" s="310"/>
    </row>
    <row r="45" spans="1:32" s="237" customFormat="1" ht="16.5" thickBot="1">
      <c r="A45" s="247">
        <v>96</v>
      </c>
      <c r="B45" s="246">
        <v>40</v>
      </c>
      <c r="C45" s="246" t="s">
        <v>125</v>
      </c>
      <c r="D45" s="243" t="s">
        <v>1370</v>
      </c>
      <c r="E45" s="243" t="s">
        <v>1335</v>
      </c>
      <c r="F45" s="243" t="s">
        <v>938</v>
      </c>
      <c r="G45" s="244" t="s">
        <v>1323</v>
      </c>
      <c r="H45" s="244" t="s">
        <v>1371</v>
      </c>
      <c r="I45" s="243" t="s">
        <v>1372</v>
      </c>
      <c r="J45" s="244" t="s">
        <v>1373</v>
      </c>
      <c r="K45" s="244" t="s">
        <v>938</v>
      </c>
      <c r="L45" s="242" t="s">
        <v>938</v>
      </c>
      <c r="M45" s="243" t="s">
        <v>951</v>
      </c>
      <c r="N45" s="243" t="s">
        <v>950</v>
      </c>
      <c r="O45" s="243"/>
      <c r="P45" s="244"/>
      <c r="Q45" s="244"/>
      <c r="R45" s="244"/>
      <c r="S45" s="243"/>
      <c r="T45" s="242"/>
      <c r="U45" s="244">
        <v>0</v>
      </c>
      <c r="V45" s="245" t="s">
        <v>941</v>
      </c>
      <c r="W45" s="248" t="s">
        <v>1307</v>
      </c>
      <c r="X45" s="245">
        <v>1</v>
      </c>
      <c r="Y45" s="246"/>
      <c r="AA45" s="309">
        <v>4</v>
      </c>
      <c r="AB45" s="309">
        <v>5</v>
      </c>
      <c r="AC45" s="310"/>
      <c r="AD45" s="309">
        <v>4</v>
      </c>
      <c r="AE45" s="309">
        <v>0</v>
      </c>
      <c r="AF45" s="310"/>
    </row>
    <row r="46" spans="1:32" s="237" customFormat="1">
      <c r="A46" s="232">
        <v>97</v>
      </c>
      <c r="B46" s="233">
        <v>41</v>
      </c>
      <c r="C46" s="233" t="s">
        <v>30</v>
      </c>
      <c r="D46" s="234" t="s">
        <v>955</v>
      </c>
      <c r="E46" s="234" t="s">
        <v>1374</v>
      </c>
      <c r="F46" s="234" t="s">
        <v>1270</v>
      </c>
      <c r="G46" s="235" t="s">
        <v>965</v>
      </c>
      <c r="H46" s="235" t="s">
        <v>1270</v>
      </c>
      <c r="I46" s="234" t="s">
        <v>1270</v>
      </c>
      <c r="J46" s="235" t="s">
        <v>1270</v>
      </c>
      <c r="K46" s="235" t="s">
        <v>1270</v>
      </c>
      <c r="L46" s="236" t="s">
        <v>968</v>
      </c>
      <c r="M46" s="234" t="s">
        <v>930</v>
      </c>
      <c r="N46" s="234" t="s">
        <v>930</v>
      </c>
      <c r="O46" s="234"/>
      <c r="P46" s="235"/>
      <c r="Q46" s="235"/>
      <c r="R46" s="235"/>
      <c r="S46" s="234"/>
      <c r="T46" s="236"/>
      <c r="U46" s="235" t="s">
        <v>1459</v>
      </c>
      <c r="V46" s="88"/>
      <c r="W46" s="234"/>
      <c r="X46" s="88">
        <v>0</v>
      </c>
      <c r="Y46" s="233"/>
      <c r="AA46" s="309">
        <v>7</v>
      </c>
      <c r="AB46" s="309">
        <v>55</v>
      </c>
      <c r="AC46" s="310"/>
      <c r="AD46" s="309">
        <v>7</v>
      </c>
      <c r="AE46" s="309">
        <v>45</v>
      </c>
      <c r="AF46" s="310"/>
    </row>
    <row r="47" spans="1:32" s="237" customFormat="1">
      <c r="A47" s="232">
        <v>98</v>
      </c>
      <c r="B47" s="233">
        <v>42</v>
      </c>
      <c r="C47" s="233" t="s">
        <v>128</v>
      </c>
      <c r="D47" s="234" t="s">
        <v>943</v>
      </c>
      <c r="E47" s="234" t="s">
        <v>1375</v>
      </c>
      <c r="F47" s="234" t="s">
        <v>939</v>
      </c>
      <c r="G47" s="235" t="s">
        <v>1362</v>
      </c>
      <c r="H47" s="235" t="s">
        <v>939</v>
      </c>
      <c r="I47" s="234" t="s">
        <v>938</v>
      </c>
      <c r="J47" s="235" t="s">
        <v>943</v>
      </c>
      <c r="K47" s="235" t="s">
        <v>938</v>
      </c>
      <c r="L47" s="236" t="s">
        <v>943</v>
      </c>
      <c r="M47" s="234" t="s">
        <v>930</v>
      </c>
      <c r="N47" s="234" t="s">
        <v>930</v>
      </c>
      <c r="O47" s="234"/>
      <c r="P47" s="235"/>
      <c r="Q47" s="235"/>
      <c r="R47" s="235"/>
      <c r="S47" s="234"/>
      <c r="T47" s="236"/>
      <c r="U47" s="235" t="s">
        <v>1459</v>
      </c>
      <c r="V47" s="88"/>
      <c r="W47" s="248" t="s">
        <v>1307</v>
      </c>
      <c r="X47" s="88">
        <v>0</v>
      </c>
      <c r="Y47" s="233"/>
      <c r="AA47" s="309">
        <v>2</v>
      </c>
      <c r="AB47" s="309">
        <v>0</v>
      </c>
      <c r="AC47" s="310"/>
      <c r="AD47" s="309">
        <v>2</v>
      </c>
      <c r="AE47" s="309">
        <v>0</v>
      </c>
      <c r="AF47" s="310"/>
    </row>
    <row r="48" spans="1:32" s="237" customFormat="1">
      <c r="A48" s="232">
        <v>99</v>
      </c>
      <c r="B48" s="233">
        <v>43</v>
      </c>
      <c r="C48" s="233" t="s">
        <v>130</v>
      </c>
      <c r="D48" s="234" t="s">
        <v>943</v>
      </c>
      <c r="E48" s="234" t="s">
        <v>943</v>
      </c>
      <c r="F48" s="234" t="s">
        <v>943</v>
      </c>
      <c r="G48" s="235" t="s">
        <v>1270</v>
      </c>
      <c r="H48" s="235" t="s">
        <v>1303</v>
      </c>
      <c r="I48" s="234" t="s">
        <v>1308</v>
      </c>
      <c r="J48" s="235" t="s">
        <v>930</v>
      </c>
      <c r="K48" s="235" t="s">
        <v>971</v>
      </c>
      <c r="L48" s="236" t="s">
        <v>943</v>
      </c>
      <c r="M48" s="234" t="s">
        <v>933</v>
      </c>
      <c r="N48" s="234" t="s">
        <v>933</v>
      </c>
      <c r="O48" s="234"/>
      <c r="P48" s="235" t="s">
        <v>1452</v>
      </c>
      <c r="Q48" s="235"/>
      <c r="R48" s="235" t="s">
        <v>1443</v>
      </c>
      <c r="S48" s="234" t="s">
        <v>1443</v>
      </c>
      <c r="T48" s="236" t="s">
        <v>1475</v>
      </c>
      <c r="U48" s="235" t="s">
        <v>1459</v>
      </c>
      <c r="V48" s="88"/>
      <c r="W48" s="234" t="s">
        <v>1476</v>
      </c>
      <c r="X48" s="88">
        <v>0</v>
      </c>
      <c r="Y48" s="233"/>
      <c r="AA48" s="309">
        <v>2</v>
      </c>
      <c r="AB48" s="309">
        <v>0</v>
      </c>
      <c r="AC48" s="310"/>
      <c r="AD48" s="309">
        <v>2</v>
      </c>
      <c r="AE48" s="309">
        <v>0</v>
      </c>
      <c r="AF48" s="310"/>
    </row>
    <row r="49" spans="1:32" s="237" customFormat="1" ht="16.5" thickBot="1">
      <c r="A49" s="247">
        <v>100</v>
      </c>
      <c r="B49" s="246">
        <v>44</v>
      </c>
      <c r="C49" s="246" t="s">
        <v>132</v>
      </c>
      <c r="D49" s="243" t="s">
        <v>1280</v>
      </c>
      <c r="E49" s="243" t="s">
        <v>1280</v>
      </c>
      <c r="F49" s="243" t="s">
        <v>1280</v>
      </c>
      <c r="G49" s="244" t="s">
        <v>1310</v>
      </c>
      <c r="H49" s="244" t="s">
        <v>1376</v>
      </c>
      <c r="I49" s="243" t="s">
        <v>1377</v>
      </c>
      <c r="J49" s="244" t="s">
        <v>950</v>
      </c>
      <c r="K49" s="244" t="s">
        <v>1270</v>
      </c>
      <c r="L49" s="242" t="s">
        <v>943</v>
      </c>
      <c r="M49" s="243" t="s">
        <v>1378</v>
      </c>
      <c r="N49" s="243" t="s">
        <v>1280</v>
      </c>
      <c r="O49" s="243"/>
      <c r="P49" s="244" t="s">
        <v>1477</v>
      </c>
      <c r="Q49" s="244"/>
      <c r="R49" s="244" t="s">
        <v>1478</v>
      </c>
      <c r="S49" s="243" t="s">
        <v>1443</v>
      </c>
      <c r="T49" s="242" t="s">
        <v>1455</v>
      </c>
      <c r="U49" s="244">
        <v>0</v>
      </c>
      <c r="V49" s="245"/>
      <c r="W49" s="243" t="s">
        <v>1476</v>
      </c>
      <c r="X49" s="245">
        <v>1</v>
      </c>
      <c r="Y49" s="246"/>
      <c r="AA49" s="309">
        <v>2</v>
      </c>
      <c r="AB49" s="309">
        <v>0</v>
      </c>
      <c r="AC49" s="310"/>
      <c r="AD49" s="309">
        <v>2</v>
      </c>
      <c r="AE49" s="309">
        <v>0</v>
      </c>
      <c r="AF49" s="310"/>
    </row>
    <row r="50" spans="1:32" s="237" customFormat="1">
      <c r="A50" s="232">
        <v>101</v>
      </c>
      <c r="B50" s="233">
        <v>45</v>
      </c>
      <c r="C50" s="233" t="s">
        <v>133</v>
      </c>
      <c r="D50" s="234" t="s">
        <v>1366</v>
      </c>
      <c r="E50" s="234" t="s">
        <v>1304</v>
      </c>
      <c r="F50" s="234" t="s">
        <v>1379</v>
      </c>
      <c r="G50" s="235" t="s">
        <v>1380</v>
      </c>
      <c r="H50" s="235" t="s">
        <v>1303</v>
      </c>
      <c r="I50" s="234" t="s">
        <v>1342</v>
      </c>
      <c r="J50" s="235" t="s">
        <v>1270</v>
      </c>
      <c r="K50" s="235" t="s">
        <v>1310</v>
      </c>
      <c r="L50" s="236" t="s">
        <v>933</v>
      </c>
      <c r="M50" s="234" t="s">
        <v>930</v>
      </c>
      <c r="N50" s="234" t="s">
        <v>930</v>
      </c>
      <c r="O50" s="234"/>
      <c r="P50" s="235"/>
      <c r="Q50" s="235"/>
      <c r="R50" s="235"/>
      <c r="S50" s="234"/>
      <c r="T50" s="236"/>
      <c r="U50" s="235" t="s">
        <v>1479</v>
      </c>
      <c r="V50" s="88"/>
      <c r="W50" s="248" t="s">
        <v>1307</v>
      </c>
      <c r="X50" s="88">
        <v>10</v>
      </c>
      <c r="Y50" s="233"/>
      <c r="AA50" s="309">
        <v>4</v>
      </c>
      <c r="AB50" s="309">
        <v>5</v>
      </c>
      <c r="AC50" s="310"/>
      <c r="AD50" s="309">
        <v>5</v>
      </c>
      <c r="AE50" s="309">
        <v>5</v>
      </c>
      <c r="AF50" s="310"/>
    </row>
    <row r="51" spans="1:32" s="237" customFormat="1">
      <c r="A51" s="232">
        <v>102</v>
      </c>
      <c r="B51" s="233">
        <v>46</v>
      </c>
      <c r="C51" s="233" t="s">
        <v>135</v>
      </c>
      <c r="D51" s="234" t="s">
        <v>1304</v>
      </c>
      <c r="E51" s="234" t="s">
        <v>933</v>
      </c>
      <c r="F51" s="234" t="s">
        <v>1381</v>
      </c>
      <c r="G51" s="235" t="s">
        <v>971</v>
      </c>
      <c r="H51" s="235" t="s">
        <v>1348</v>
      </c>
      <c r="I51" s="234" t="s">
        <v>1305</v>
      </c>
      <c r="J51" s="235" t="s">
        <v>1270</v>
      </c>
      <c r="K51" s="235" t="s">
        <v>1310</v>
      </c>
      <c r="L51" s="236" t="s">
        <v>938</v>
      </c>
      <c r="M51" s="234" t="s">
        <v>930</v>
      </c>
      <c r="N51" s="234" t="s">
        <v>950</v>
      </c>
      <c r="O51" s="234"/>
      <c r="P51" s="235"/>
      <c r="Q51" s="235"/>
      <c r="R51" s="235"/>
      <c r="S51" s="234"/>
      <c r="T51" s="236"/>
      <c r="U51" s="235" t="s">
        <v>1459</v>
      </c>
      <c r="V51" s="235"/>
      <c r="W51" s="248" t="s">
        <v>1307</v>
      </c>
      <c r="X51" s="235">
        <v>0</v>
      </c>
      <c r="Y51" s="233"/>
      <c r="AA51" s="309">
        <v>4</v>
      </c>
      <c r="AB51" s="309">
        <v>0</v>
      </c>
      <c r="AC51" s="310"/>
      <c r="AD51" s="309">
        <v>5</v>
      </c>
      <c r="AE51" s="309">
        <v>5</v>
      </c>
      <c r="AF51" s="310"/>
    </row>
    <row r="52" spans="1:32" s="237" customFormat="1">
      <c r="A52" s="232">
        <v>103</v>
      </c>
      <c r="B52" s="233">
        <v>47</v>
      </c>
      <c r="C52" s="233" t="s">
        <v>137</v>
      </c>
      <c r="D52" s="234" t="s">
        <v>1362</v>
      </c>
      <c r="E52" s="234" t="s">
        <v>933</v>
      </c>
      <c r="F52" s="234" t="s">
        <v>1382</v>
      </c>
      <c r="G52" s="235" t="s">
        <v>1300</v>
      </c>
      <c r="H52" s="235" t="s">
        <v>1343</v>
      </c>
      <c r="I52" s="234" t="s">
        <v>1383</v>
      </c>
      <c r="J52" s="235" t="s">
        <v>1384</v>
      </c>
      <c r="K52" s="235" t="s">
        <v>939</v>
      </c>
      <c r="L52" s="236" t="s">
        <v>933</v>
      </c>
      <c r="M52" s="234" t="s">
        <v>968</v>
      </c>
      <c r="N52" s="234" t="s">
        <v>950</v>
      </c>
      <c r="O52" s="234"/>
      <c r="P52" s="235" t="s">
        <v>1445</v>
      </c>
      <c r="Q52" s="235"/>
      <c r="R52" s="235" t="s">
        <v>1480</v>
      </c>
      <c r="S52" s="234" t="s">
        <v>1436</v>
      </c>
      <c r="T52" s="236" t="s">
        <v>1436</v>
      </c>
      <c r="U52" s="235">
        <v>0</v>
      </c>
      <c r="V52" s="235" t="s">
        <v>941</v>
      </c>
      <c r="W52" s="234" t="s">
        <v>1481</v>
      </c>
      <c r="X52" s="235">
        <v>6</v>
      </c>
      <c r="Y52" s="233"/>
      <c r="AA52" s="309">
        <v>2</v>
      </c>
      <c r="AB52" s="309">
        <v>0</v>
      </c>
      <c r="AC52" s="310"/>
      <c r="AD52" s="309">
        <v>2</v>
      </c>
      <c r="AE52" s="309">
        <v>0</v>
      </c>
      <c r="AF52" s="310"/>
    </row>
    <row r="53" spans="1:32" s="237" customFormat="1" ht="16.5" thickBot="1">
      <c r="A53" s="247">
        <v>104</v>
      </c>
      <c r="B53" s="246">
        <v>48</v>
      </c>
      <c r="C53" s="246" t="s">
        <v>139</v>
      </c>
      <c r="D53" s="243" t="s">
        <v>968</v>
      </c>
      <c r="E53" s="243" t="s">
        <v>968</v>
      </c>
      <c r="F53" s="243" t="s">
        <v>1385</v>
      </c>
      <c r="G53" s="244" t="s">
        <v>1288</v>
      </c>
      <c r="H53" s="244" t="s">
        <v>968</v>
      </c>
      <c r="I53" s="243" t="s">
        <v>968</v>
      </c>
      <c r="J53" s="244" t="s">
        <v>968</v>
      </c>
      <c r="K53" s="244" t="s">
        <v>1282</v>
      </c>
      <c r="L53" s="242" t="s">
        <v>1270</v>
      </c>
      <c r="M53" s="243" t="s">
        <v>1006</v>
      </c>
      <c r="N53" s="243" t="s">
        <v>950</v>
      </c>
      <c r="O53" s="243"/>
      <c r="P53" s="244"/>
      <c r="Q53" s="244" t="s">
        <v>1447</v>
      </c>
      <c r="R53" s="244" t="s">
        <v>1447</v>
      </c>
      <c r="S53" s="243" t="s">
        <v>1446</v>
      </c>
      <c r="T53" s="242" t="s">
        <v>1482</v>
      </c>
      <c r="U53" s="244" t="s">
        <v>1453</v>
      </c>
      <c r="V53" s="244" t="s">
        <v>941</v>
      </c>
      <c r="W53" s="243" t="s">
        <v>1299</v>
      </c>
      <c r="X53" s="244">
        <v>36</v>
      </c>
      <c r="Y53" s="246"/>
      <c r="AA53" s="309">
        <v>6</v>
      </c>
      <c r="AB53" s="309">
        <v>10</v>
      </c>
      <c r="AC53" s="310"/>
      <c r="AD53" s="309">
        <v>7</v>
      </c>
      <c r="AE53" s="309">
        <v>20</v>
      </c>
      <c r="AF53" s="310"/>
    </row>
    <row r="54" spans="1:32" s="320" customFormat="1" ht="16.5" thickBot="1">
      <c r="A54" s="247">
        <v>105</v>
      </c>
      <c r="B54" s="246">
        <v>49</v>
      </c>
      <c r="C54" s="246" t="s">
        <v>141</v>
      </c>
      <c r="D54" s="243" t="s">
        <v>1006</v>
      </c>
      <c r="E54" s="243" t="s">
        <v>950</v>
      </c>
      <c r="F54" s="243" t="s">
        <v>1386</v>
      </c>
      <c r="G54" s="244" t="s">
        <v>1270</v>
      </c>
      <c r="H54" s="244" t="s">
        <v>1270</v>
      </c>
      <c r="I54" s="243" t="s">
        <v>968</v>
      </c>
      <c r="J54" s="244" t="s">
        <v>1270</v>
      </c>
      <c r="K54" s="244" t="s">
        <v>1006</v>
      </c>
      <c r="L54" s="242" t="s">
        <v>1006</v>
      </c>
      <c r="M54" s="243" t="s">
        <v>950</v>
      </c>
      <c r="N54" s="243" t="s">
        <v>950</v>
      </c>
      <c r="O54" s="243"/>
      <c r="P54" s="244"/>
      <c r="Q54" s="244"/>
      <c r="R54" s="244"/>
      <c r="S54" s="243"/>
      <c r="T54" s="242"/>
      <c r="U54" s="244" t="s">
        <v>1483</v>
      </c>
      <c r="V54" s="244"/>
      <c r="W54" s="243"/>
      <c r="X54" s="244">
        <v>75</v>
      </c>
      <c r="Y54" s="246" t="s">
        <v>1484</v>
      </c>
      <c r="AA54" s="313">
        <v>5</v>
      </c>
      <c r="AB54" s="313">
        <v>15</v>
      </c>
      <c r="AC54" s="314"/>
      <c r="AD54" s="313">
        <v>5</v>
      </c>
      <c r="AE54" s="313">
        <v>10</v>
      </c>
      <c r="AF54" s="314"/>
    </row>
    <row r="55" spans="1:32" s="237" customFormat="1">
      <c r="A55" s="232">
        <v>53</v>
      </c>
      <c r="B55" s="233" t="s">
        <v>1268</v>
      </c>
      <c r="C55" s="233" t="s">
        <v>1269</v>
      </c>
      <c r="D55" s="234" t="s">
        <v>1270</v>
      </c>
      <c r="E55" s="234" t="s">
        <v>1271</v>
      </c>
      <c r="F55" s="234" t="s">
        <v>1270</v>
      </c>
      <c r="G55" s="235" t="s">
        <v>1270</v>
      </c>
      <c r="H55" s="235" t="s">
        <v>1270</v>
      </c>
      <c r="I55" s="234" t="s">
        <v>1270</v>
      </c>
      <c r="J55" s="235" t="s">
        <v>1270</v>
      </c>
      <c r="K55" s="235" t="s">
        <v>1270</v>
      </c>
      <c r="L55" s="236" t="s">
        <v>1270</v>
      </c>
      <c r="M55" s="234" t="s">
        <v>951</v>
      </c>
      <c r="N55" s="234" t="s">
        <v>930</v>
      </c>
      <c r="O55" s="234"/>
      <c r="P55" s="235"/>
      <c r="Q55" s="235"/>
      <c r="R55" s="235"/>
      <c r="S55" s="234"/>
      <c r="T55" s="236"/>
      <c r="U55" s="235" t="s">
        <v>1433</v>
      </c>
      <c r="V55" s="88"/>
      <c r="W55" s="234"/>
      <c r="X55" s="88">
        <v>100</v>
      </c>
      <c r="Y55" s="233"/>
      <c r="AA55" s="538" t="s">
        <v>1517</v>
      </c>
      <c r="AB55" s="538" t="s">
        <v>1518</v>
      </c>
      <c r="AC55" s="310"/>
      <c r="AD55" s="538" t="s">
        <v>1519</v>
      </c>
      <c r="AE55" s="538" t="s">
        <v>1518</v>
      </c>
      <c r="AF55" s="310"/>
    </row>
    <row r="56" spans="1:32" s="237" customFormat="1">
      <c r="A56" s="232">
        <v>54</v>
      </c>
      <c r="B56" s="233" t="s">
        <v>1272</v>
      </c>
      <c r="C56" s="233" t="s">
        <v>1273</v>
      </c>
      <c r="D56" s="234" t="s">
        <v>1270</v>
      </c>
      <c r="E56" s="234" t="s">
        <v>1270</v>
      </c>
      <c r="F56" s="234" t="s">
        <v>1270</v>
      </c>
      <c r="G56" s="235" t="s">
        <v>1270</v>
      </c>
      <c r="H56" s="235" t="s">
        <v>1270</v>
      </c>
      <c r="I56" s="234" t="s">
        <v>1270</v>
      </c>
      <c r="J56" s="235" t="s">
        <v>1270</v>
      </c>
      <c r="K56" s="235" t="s">
        <v>1270</v>
      </c>
      <c r="L56" s="236" t="s">
        <v>1270</v>
      </c>
      <c r="M56" s="234" t="s">
        <v>950</v>
      </c>
      <c r="N56" s="234" t="s">
        <v>930</v>
      </c>
      <c r="O56" s="234"/>
      <c r="P56" s="235"/>
      <c r="Q56" s="235"/>
      <c r="R56" s="235"/>
      <c r="S56" s="234"/>
      <c r="T56" s="236"/>
      <c r="U56" s="235" t="s">
        <v>1433</v>
      </c>
      <c r="V56" s="88"/>
      <c r="W56" s="234"/>
      <c r="X56" s="88">
        <v>10</v>
      </c>
      <c r="Y56" s="233"/>
      <c r="AA56" s="538"/>
      <c r="AB56" s="538"/>
      <c r="AC56" s="310"/>
      <c r="AD56" s="538"/>
      <c r="AE56" s="538"/>
      <c r="AF56" s="310"/>
    </row>
    <row r="57" spans="1:32" s="237" customFormat="1">
      <c r="A57" s="232">
        <v>55</v>
      </c>
      <c r="B57" s="233" t="s">
        <v>1274</v>
      </c>
      <c r="C57" s="233" t="s">
        <v>1275</v>
      </c>
      <c r="D57" s="234" t="s">
        <v>1006</v>
      </c>
      <c r="E57" s="234" t="s">
        <v>1006</v>
      </c>
      <c r="F57" s="234" t="s">
        <v>1006</v>
      </c>
      <c r="G57" s="235" t="s">
        <v>1006</v>
      </c>
      <c r="H57" s="235" t="s">
        <v>948</v>
      </c>
      <c r="I57" s="234" t="s">
        <v>1276</v>
      </c>
      <c r="J57" s="235" t="s">
        <v>1006</v>
      </c>
      <c r="K57" s="235" t="s">
        <v>1006</v>
      </c>
      <c r="L57" s="236" t="s">
        <v>948</v>
      </c>
      <c r="M57" s="234" t="s">
        <v>968</v>
      </c>
      <c r="N57" s="234" t="s">
        <v>968</v>
      </c>
      <c r="O57" s="234"/>
      <c r="P57" s="235"/>
      <c r="Q57" s="235"/>
      <c r="R57" s="235"/>
      <c r="S57" s="234"/>
      <c r="T57" s="236"/>
      <c r="U57" s="235" t="s">
        <v>1434</v>
      </c>
      <c r="V57" s="88"/>
      <c r="W57" s="234" t="s">
        <v>1277</v>
      </c>
      <c r="X57" s="88">
        <v>1</v>
      </c>
      <c r="Y57" s="233"/>
      <c r="AA57" s="538"/>
      <c r="AB57" s="538"/>
      <c r="AC57" s="310"/>
      <c r="AD57" s="538"/>
      <c r="AE57" s="538"/>
      <c r="AF57" s="310"/>
    </row>
    <row r="58" spans="1:32" s="237" customFormat="1" ht="16.5" thickBot="1">
      <c r="A58" s="238">
        <v>56</v>
      </c>
      <c r="B58" s="239" t="s">
        <v>1278</v>
      </c>
      <c r="C58" s="239" t="s">
        <v>1279</v>
      </c>
      <c r="D58" s="240" t="s">
        <v>1280</v>
      </c>
      <c r="E58" s="240" t="s">
        <v>1280</v>
      </c>
      <c r="F58" s="240" t="s">
        <v>943</v>
      </c>
      <c r="G58" s="241" t="s">
        <v>1006</v>
      </c>
      <c r="H58" s="241" t="s">
        <v>1006</v>
      </c>
      <c r="I58" s="240" t="s">
        <v>1006</v>
      </c>
      <c r="J58" s="241" t="s">
        <v>1006</v>
      </c>
      <c r="K58" s="241" t="s">
        <v>1006</v>
      </c>
      <c r="L58" s="242" t="s">
        <v>1280</v>
      </c>
      <c r="M58" s="243" t="s">
        <v>1129</v>
      </c>
      <c r="N58" s="243" t="s">
        <v>1280</v>
      </c>
      <c r="O58" s="243"/>
      <c r="P58" s="244"/>
      <c r="Q58" s="244"/>
      <c r="R58" s="244"/>
      <c r="S58" s="243"/>
      <c r="T58" s="242"/>
      <c r="U58" s="244" t="s">
        <v>1435</v>
      </c>
      <c r="V58" s="245"/>
      <c r="W58" s="243" t="s">
        <v>1281</v>
      </c>
      <c r="X58" s="245">
        <v>100</v>
      </c>
      <c r="Y58" s="246"/>
      <c r="AA58" s="538"/>
      <c r="AB58" s="538"/>
      <c r="AC58" s="310"/>
      <c r="AD58" s="538"/>
      <c r="AE58" s="538"/>
      <c r="AF58" s="310"/>
    </row>
    <row r="59" spans="1:32" s="237" customFormat="1">
      <c r="A59" s="232">
        <v>106</v>
      </c>
      <c r="B59" s="233" t="s">
        <v>1268</v>
      </c>
      <c r="C59" s="233" t="s">
        <v>1269</v>
      </c>
      <c r="D59" s="234" t="s">
        <v>1270</v>
      </c>
      <c r="E59" s="234" t="s">
        <v>1270</v>
      </c>
      <c r="F59" s="234" t="s">
        <v>1270</v>
      </c>
      <c r="G59" s="235" t="s">
        <v>1270</v>
      </c>
      <c r="H59" s="235" t="s">
        <v>1387</v>
      </c>
      <c r="I59" s="234" t="s">
        <v>1270</v>
      </c>
      <c r="J59" s="235" t="s">
        <v>1270</v>
      </c>
      <c r="K59" s="235" t="s">
        <v>1270</v>
      </c>
      <c r="L59" s="236" t="s">
        <v>1270</v>
      </c>
      <c r="M59" s="234" t="s">
        <v>930</v>
      </c>
      <c r="N59" s="234" t="s">
        <v>930</v>
      </c>
      <c r="O59" s="234"/>
      <c r="P59" s="235"/>
      <c r="Q59" s="235"/>
      <c r="R59" s="235"/>
      <c r="S59" s="234"/>
      <c r="T59" s="236"/>
      <c r="U59" s="235" t="s">
        <v>1459</v>
      </c>
      <c r="V59" s="235"/>
      <c r="W59" s="234"/>
      <c r="X59" s="235">
        <v>1</v>
      </c>
      <c r="Y59" s="233"/>
      <c r="AA59" s="538"/>
      <c r="AB59" s="538"/>
      <c r="AC59" s="310"/>
      <c r="AD59" s="538"/>
      <c r="AE59" s="538"/>
      <c r="AF59" s="310"/>
    </row>
    <row r="60" spans="1:32" s="237" customFormat="1">
      <c r="A60" s="232">
        <v>107</v>
      </c>
      <c r="B60" s="233" t="s">
        <v>1272</v>
      </c>
      <c r="C60" s="233" t="s">
        <v>1273</v>
      </c>
      <c r="D60" s="234" t="s">
        <v>1270</v>
      </c>
      <c r="E60" s="234" t="s">
        <v>1270</v>
      </c>
      <c r="F60" s="234" t="s">
        <v>1270</v>
      </c>
      <c r="G60" s="235" t="s">
        <v>1270</v>
      </c>
      <c r="H60" s="235" t="s">
        <v>1270</v>
      </c>
      <c r="I60" s="234" t="s">
        <v>1270</v>
      </c>
      <c r="J60" s="235" t="s">
        <v>1270</v>
      </c>
      <c r="K60" s="235" t="s">
        <v>1270</v>
      </c>
      <c r="L60" s="236" t="s">
        <v>1270</v>
      </c>
      <c r="M60" s="234" t="s">
        <v>930</v>
      </c>
      <c r="N60" s="234" t="s">
        <v>930</v>
      </c>
      <c r="O60" s="234"/>
      <c r="P60" s="235"/>
      <c r="Q60" s="235"/>
      <c r="R60" s="235"/>
      <c r="S60" s="234"/>
      <c r="T60" s="236"/>
      <c r="U60" s="235" t="s">
        <v>1459</v>
      </c>
      <c r="V60" s="235"/>
      <c r="W60" s="234"/>
      <c r="X60" s="235">
        <v>0</v>
      </c>
      <c r="Y60" s="233"/>
      <c r="AA60" s="309"/>
      <c r="AB60" s="309"/>
      <c r="AC60" s="310"/>
      <c r="AD60" s="309"/>
      <c r="AE60" s="309"/>
      <c r="AF60" s="310"/>
    </row>
    <row r="61" spans="1:32" s="237" customFormat="1" ht="16.5" thickBot="1">
      <c r="A61" s="247">
        <v>108</v>
      </c>
      <c r="B61" s="246" t="s">
        <v>1274</v>
      </c>
      <c r="C61" s="246" t="s">
        <v>1275</v>
      </c>
      <c r="D61" s="243" t="s">
        <v>1006</v>
      </c>
      <c r="E61" s="243" t="s">
        <v>1006</v>
      </c>
      <c r="F61" s="243" t="s">
        <v>1006</v>
      </c>
      <c r="G61" s="244" t="s">
        <v>1006</v>
      </c>
      <c r="H61" s="244" t="s">
        <v>948</v>
      </c>
      <c r="I61" s="243" t="s">
        <v>1006</v>
      </c>
      <c r="J61" s="244" t="s">
        <v>1006</v>
      </c>
      <c r="K61" s="244" t="s">
        <v>1006</v>
      </c>
      <c r="L61" s="242" t="s">
        <v>1006</v>
      </c>
      <c r="M61" s="243" t="s">
        <v>1006</v>
      </c>
      <c r="N61" s="243" t="s">
        <v>968</v>
      </c>
      <c r="O61" s="243"/>
      <c r="P61" s="244"/>
      <c r="Q61" s="244"/>
      <c r="R61" s="244"/>
      <c r="S61" s="243"/>
      <c r="T61" s="242"/>
      <c r="U61" s="244" t="s">
        <v>1459</v>
      </c>
      <c r="V61" s="244"/>
      <c r="W61" s="243" t="s">
        <v>1277</v>
      </c>
      <c r="X61" s="244">
        <v>0</v>
      </c>
      <c r="Y61" s="246"/>
      <c r="AA61" s="322" t="s">
        <v>1520</v>
      </c>
      <c r="AB61" s="309"/>
      <c r="AC61" s="310"/>
      <c r="AD61" s="309"/>
      <c r="AE61" s="309"/>
      <c r="AF61" s="310"/>
    </row>
    <row r="62" spans="1:32" s="237" customFormat="1">
      <c r="A62" s="232">
        <v>109</v>
      </c>
      <c r="B62" s="233" t="s">
        <v>1278</v>
      </c>
      <c r="C62" s="233" t="s">
        <v>1279</v>
      </c>
      <c r="D62" s="234" t="s">
        <v>1280</v>
      </c>
      <c r="E62" s="234" t="s">
        <v>943</v>
      </c>
      <c r="F62" s="234" t="s">
        <v>1280</v>
      </c>
      <c r="G62" s="235" t="s">
        <v>1006</v>
      </c>
      <c r="H62" s="235" t="s">
        <v>948</v>
      </c>
      <c r="I62" s="234" t="s">
        <v>1006</v>
      </c>
      <c r="J62" s="235" t="s">
        <v>948</v>
      </c>
      <c r="K62" s="235" t="s">
        <v>1006</v>
      </c>
      <c r="L62" s="236" t="s">
        <v>1280</v>
      </c>
      <c r="M62" s="234" t="s">
        <v>1280</v>
      </c>
      <c r="N62" s="234" t="s">
        <v>1280</v>
      </c>
      <c r="O62" s="234"/>
      <c r="P62" s="235"/>
      <c r="Q62" s="235"/>
      <c r="R62" s="235"/>
      <c r="S62" s="234"/>
      <c r="T62" s="236"/>
      <c r="U62" s="235" t="s">
        <v>1459</v>
      </c>
      <c r="V62" s="249"/>
      <c r="W62" s="234" t="s">
        <v>1281</v>
      </c>
      <c r="X62" s="249">
        <v>0</v>
      </c>
      <c r="Y62" s="233"/>
      <c r="AA62" s="309"/>
      <c r="AB62" s="309"/>
      <c r="AC62" s="310"/>
      <c r="AD62" s="309"/>
      <c r="AE62" s="309"/>
      <c r="AF62" s="310"/>
    </row>
    <row r="63" spans="1:32" ht="15.95" customHeight="1">
      <c r="A63" s="15"/>
      <c r="B63" s="15"/>
      <c r="C63" s="56"/>
      <c r="D63" s="232"/>
      <c r="E63" s="232"/>
      <c r="F63" s="232"/>
      <c r="G63" s="232"/>
      <c r="H63" s="232"/>
      <c r="I63" s="232"/>
      <c r="J63" s="232"/>
      <c r="K63" s="232"/>
      <c r="L63" s="232"/>
      <c r="M63" s="232"/>
      <c r="N63" s="232"/>
      <c r="O63" s="232"/>
      <c r="P63" s="232"/>
      <c r="Q63" s="232"/>
      <c r="R63" s="232"/>
      <c r="S63" s="232"/>
      <c r="T63" s="235"/>
      <c r="U63" s="235"/>
      <c r="V63" s="235"/>
      <c r="W63" s="235"/>
      <c r="X63" s="235"/>
      <c r="Y63" s="233"/>
    </row>
    <row r="64" spans="1:32" ht="15.95" customHeight="1">
      <c r="A64" s="15"/>
      <c r="B64" s="251"/>
      <c r="C64" s="252" t="s">
        <v>1388</v>
      </c>
      <c r="D64" s="252"/>
      <c r="E64" s="252"/>
      <c r="F64" s="253"/>
      <c r="G64" s="254"/>
      <c r="H64" s="255"/>
      <c r="I64" s="251"/>
      <c r="J64" s="256"/>
      <c r="K64" s="257"/>
      <c r="L64" s="257"/>
      <c r="M64" s="257"/>
      <c r="N64" s="257"/>
      <c r="O64" s="257"/>
      <c r="P64" s="257"/>
      <c r="Q64" s="257"/>
      <c r="R64" s="251"/>
      <c r="S64" s="251"/>
      <c r="T64" s="251"/>
      <c r="U64" s="251"/>
      <c r="V64" s="258"/>
      <c r="W64" s="259"/>
      <c r="X64" s="235"/>
      <c r="Y64" s="233"/>
    </row>
    <row r="65" spans="1:25" ht="15.95" customHeight="1">
      <c r="A65" s="15"/>
      <c r="B65" s="251"/>
      <c r="C65" s="252"/>
      <c r="D65" s="252"/>
      <c r="E65" s="252"/>
      <c r="F65" s="253"/>
      <c r="G65" s="254"/>
      <c r="H65" s="255"/>
      <c r="I65" s="251"/>
      <c r="J65" s="256"/>
      <c r="K65" s="257"/>
      <c r="L65" s="257"/>
      <c r="M65" s="257"/>
      <c r="N65" s="257"/>
      <c r="O65" s="257"/>
      <c r="P65" s="257"/>
      <c r="Q65" s="257"/>
      <c r="R65" s="251"/>
      <c r="S65" s="251"/>
      <c r="T65" s="251"/>
      <c r="U65" s="251"/>
      <c r="V65" s="258"/>
      <c r="W65" s="259"/>
      <c r="X65" s="235"/>
      <c r="Y65" s="233"/>
    </row>
    <row r="66" spans="1:25" ht="15.95" customHeight="1">
      <c r="A66" s="15"/>
      <c r="B66" s="251"/>
      <c r="C66" s="252" t="s">
        <v>1389</v>
      </c>
      <c r="D66" s="252"/>
      <c r="E66" s="252"/>
      <c r="F66" s="253"/>
      <c r="G66" s="254"/>
      <c r="H66" s="255"/>
      <c r="I66" s="251"/>
      <c r="J66" s="256"/>
      <c r="K66" s="257"/>
      <c r="L66" s="257"/>
      <c r="M66" s="257"/>
      <c r="N66" s="257"/>
      <c r="O66" s="257"/>
      <c r="P66" s="257"/>
      <c r="Q66" s="257"/>
      <c r="R66" s="251"/>
      <c r="S66" s="251"/>
      <c r="T66" s="251"/>
      <c r="U66" s="251"/>
      <c r="V66" s="258"/>
      <c r="W66" s="259"/>
      <c r="X66" s="235"/>
      <c r="Y66" s="233"/>
    </row>
    <row r="67" spans="1:25" ht="15.95" customHeight="1">
      <c r="A67" s="15"/>
      <c r="B67" s="251"/>
      <c r="C67" s="225"/>
      <c r="D67" s="223" t="s">
        <v>1390</v>
      </c>
      <c r="E67" s="223" t="s">
        <v>1391</v>
      </c>
      <c r="F67" s="223" t="s">
        <v>1392</v>
      </c>
      <c r="G67" s="223"/>
      <c r="H67" s="225"/>
      <c r="I67" s="225"/>
      <c r="J67" s="225"/>
      <c r="K67" s="257"/>
      <c r="L67" s="257"/>
      <c r="M67" s="257"/>
      <c r="N67" s="257"/>
      <c r="O67" s="257"/>
      <c r="V67" s="258"/>
      <c r="W67" s="259"/>
      <c r="X67" s="235"/>
      <c r="Y67" s="233"/>
    </row>
    <row r="68" spans="1:25" ht="15.95" customHeight="1">
      <c r="A68" s="15"/>
      <c r="B68" s="251"/>
      <c r="C68" s="225"/>
      <c r="D68" s="223" t="s">
        <v>1234</v>
      </c>
      <c r="E68" s="223" t="s">
        <v>1393</v>
      </c>
      <c r="F68" s="223" t="s">
        <v>1485</v>
      </c>
      <c r="G68" s="223"/>
      <c r="H68" s="225"/>
      <c r="I68" s="225"/>
      <c r="J68" s="225"/>
      <c r="K68" s="257"/>
      <c r="L68" s="257"/>
      <c r="M68" s="257"/>
      <c r="N68" s="257"/>
      <c r="O68" s="257"/>
      <c r="V68" s="258"/>
      <c r="W68" s="259"/>
      <c r="X68" s="235"/>
      <c r="Y68" s="233"/>
    </row>
    <row r="69" spans="1:25" ht="15.95" customHeight="1">
      <c r="A69" s="15"/>
      <c r="B69" s="251"/>
      <c r="C69" s="225"/>
      <c r="D69" s="223" t="s">
        <v>1239</v>
      </c>
      <c r="E69" s="223" t="s">
        <v>1393</v>
      </c>
      <c r="F69" s="223" t="s">
        <v>1486</v>
      </c>
      <c r="G69" s="223"/>
      <c r="H69" s="225"/>
      <c r="I69" s="225"/>
      <c r="J69" s="225"/>
      <c r="K69" s="257"/>
      <c r="L69" s="257"/>
      <c r="M69" s="257"/>
      <c r="N69" s="257"/>
      <c r="O69" s="257"/>
      <c r="V69" s="258"/>
      <c r="W69" s="259"/>
      <c r="X69" s="235"/>
      <c r="Y69" s="233"/>
    </row>
    <row r="70" spans="1:25" ht="15.95" customHeight="1">
      <c r="A70" s="15"/>
      <c r="B70" s="251"/>
      <c r="C70" s="225"/>
      <c r="D70" s="223" t="s">
        <v>1232</v>
      </c>
      <c r="E70" s="223" t="s">
        <v>1393</v>
      </c>
      <c r="F70" s="223" t="s">
        <v>1394</v>
      </c>
      <c r="G70" s="223"/>
      <c r="H70" s="225"/>
      <c r="I70" s="225"/>
      <c r="J70" s="225"/>
      <c r="K70" s="257"/>
      <c r="L70" s="257"/>
      <c r="M70" s="257"/>
      <c r="N70" s="257"/>
      <c r="O70" s="257"/>
      <c r="V70" s="258"/>
      <c r="W70" s="259"/>
      <c r="X70" s="235"/>
      <c r="Y70" s="233"/>
    </row>
    <row r="71" spans="1:25" ht="15.95" customHeight="1">
      <c r="A71" s="15"/>
      <c r="B71" s="251"/>
      <c r="C71" s="225"/>
      <c r="D71" s="223" t="s">
        <v>1233</v>
      </c>
      <c r="E71" s="223" t="s">
        <v>1393</v>
      </c>
      <c r="F71" s="223" t="s">
        <v>1395</v>
      </c>
      <c r="G71" s="223"/>
      <c r="H71" s="225"/>
      <c r="I71" s="225"/>
      <c r="J71" s="225"/>
      <c r="K71" s="257"/>
      <c r="L71" s="257"/>
      <c r="M71" s="257"/>
      <c r="N71" s="257"/>
      <c r="O71" s="257"/>
      <c r="V71" s="258"/>
      <c r="W71" s="259"/>
      <c r="X71" s="235"/>
      <c r="Y71" s="233"/>
    </row>
    <row r="72" spans="1:25" ht="15.95" customHeight="1">
      <c r="A72" s="15"/>
      <c r="B72" s="251"/>
      <c r="C72" s="225"/>
      <c r="D72" s="223" t="s">
        <v>1235</v>
      </c>
      <c r="E72" s="223" t="s">
        <v>1393</v>
      </c>
      <c r="F72" s="223" t="s">
        <v>1487</v>
      </c>
      <c r="G72" s="223"/>
      <c r="H72" s="225"/>
      <c r="I72" s="225"/>
      <c r="J72" s="225"/>
      <c r="K72" s="257"/>
      <c r="L72" s="257"/>
      <c r="M72" s="257"/>
      <c r="N72" s="257"/>
      <c r="O72" s="257"/>
      <c r="V72" s="258"/>
      <c r="W72" s="259"/>
      <c r="X72" s="235"/>
      <c r="Y72" s="233"/>
    </row>
    <row r="73" spans="1:25" ht="15.95" customHeight="1">
      <c r="A73" s="15"/>
      <c r="B73" s="251"/>
      <c r="C73" s="225"/>
      <c r="D73" s="223" t="s">
        <v>1236</v>
      </c>
      <c r="E73" s="223" t="s">
        <v>1393</v>
      </c>
      <c r="F73" s="223" t="s">
        <v>1488</v>
      </c>
      <c r="G73" s="223"/>
      <c r="H73" s="225"/>
      <c r="I73" s="225"/>
      <c r="J73" s="225"/>
      <c r="K73" s="257"/>
      <c r="L73" s="257"/>
      <c r="M73" s="257"/>
      <c r="N73" s="257"/>
      <c r="O73" s="257"/>
      <c r="V73" s="258"/>
      <c r="W73" s="259"/>
      <c r="X73" s="235"/>
      <c r="Y73" s="233"/>
    </row>
    <row r="74" spans="1:25" ht="15.95" customHeight="1">
      <c r="A74" s="15"/>
      <c r="B74" s="251"/>
      <c r="C74" s="225"/>
      <c r="D74" s="223" t="s">
        <v>1237</v>
      </c>
      <c r="E74" s="223" t="s">
        <v>1393</v>
      </c>
      <c r="F74" s="223" t="s">
        <v>1489</v>
      </c>
      <c r="G74" s="223"/>
      <c r="H74" s="225"/>
      <c r="I74" s="225"/>
      <c r="J74" s="225"/>
      <c r="K74" s="257"/>
      <c r="L74" s="257"/>
      <c r="M74" s="257"/>
      <c r="N74" s="257"/>
      <c r="O74" s="257"/>
      <c r="V74" s="258"/>
      <c r="W74" s="259"/>
      <c r="X74" s="235"/>
      <c r="Y74" s="233"/>
    </row>
    <row r="75" spans="1:25" ht="15.95" customHeight="1">
      <c r="A75" s="15"/>
      <c r="B75" s="251"/>
      <c r="C75" s="225"/>
      <c r="D75" s="223" t="s">
        <v>1238</v>
      </c>
      <c r="E75" s="223" t="s">
        <v>1393</v>
      </c>
      <c r="F75" s="223" t="s">
        <v>1490</v>
      </c>
      <c r="G75" s="223"/>
      <c r="H75" s="225"/>
      <c r="I75" s="225"/>
      <c r="J75" s="225"/>
      <c r="K75" s="257"/>
      <c r="L75" s="257"/>
      <c r="M75" s="257"/>
      <c r="N75" s="257"/>
      <c r="O75" s="257"/>
      <c r="V75" s="258"/>
      <c r="W75" s="259"/>
      <c r="X75" s="235"/>
      <c r="Y75" s="233"/>
    </row>
    <row r="76" spans="1:25" ht="15.95" customHeight="1">
      <c r="A76" s="15"/>
      <c r="B76" s="251"/>
      <c r="C76" s="225"/>
      <c r="D76" s="223" t="s">
        <v>1240</v>
      </c>
      <c r="E76" s="223" t="s">
        <v>1396</v>
      </c>
      <c r="F76" s="223" t="s">
        <v>1491</v>
      </c>
      <c r="G76" s="223"/>
      <c r="H76" s="225"/>
      <c r="I76" s="225"/>
      <c r="J76" s="225"/>
      <c r="K76" s="257"/>
      <c r="L76" s="257"/>
      <c r="M76" s="257"/>
      <c r="N76" s="257"/>
      <c r="O76" s="257"/>
      <c r="V76" s="258"/>
      <c r="W76" s="259"/>
      <c r="X76" s="235"/>
      <c r="Y76" s="233"/>
    </row>
    <row r="77" spans="1:25" ht="15.95" customHeight="1">
      <c r="A77" s="15"/>
      <c r="B77" s="251"/>
      <c r="C77" s="225"/>
      <c r="D77" s="223" t="s">
        <v>1244</v>
      </c>
      <c r="E77" s="223" t="s">
        <v>1396</v>
      </c>
      <c r="F77" s="223" t="s">
        <v>1492</v>
      </c>
      <c r="G77" s="223"/>
      <c r="H77" s="225"/>
      <c r="I77" s="225"/>
      <c r="J77" s="225"/>
      <c r="K77" s="257"/>
      <c r="L77" s="257"/>
      <c r="M77" s="257"/>
      <c r="N77" s="257"/>
      <c r="O77" s="257"/>
      <c r="V77" s="258"/>
      <c r="W77" s="259"/>
      <c r="X77" s="235"/>
      <c r="Y77" s="233"/>
    </row>
    <row r="78" spans="1:25" ht="15.95" customHeight="1">
      <c r="A78" s="15"/>
      <c r="B78" s="251"/>
      <c r="C78" s="225"/>
      <c r="D78" s="223" t="s">
        <v>1243</v>
      </c>
      <c r="E78" s="223" t="s">
        <v>1396</v>
      </c>
      <c r="F78" s="223" t="s">
        <v>1493</v>
      </c>
      <c r="G78" s="223"/>
      <c r="H78" s="225"/>
      <c r="I78" s="225"/>
      <c r="J78" s="225"/>
      <c r="K78" s="257"/>
      <c r="L78" s="257"/>
      <c r="M78" s="257"/>
      <c r="N78" s="257"/>
      <c r="O78" s="257"/>
      <c r="V78" s="258"/>
      <c r="W78" s="259"/>
      <c r="X78" s="235"/>
      <c r="Y78" s="233"/>
    </row>
    <row r="79" spans="1:25" ht="15.95" customHeight="1">
      <c r="A79" s="15"/>
      <c r="B79" s="251"/>
      <c r="C79" s="225"/>
      <c r="D79" s="223" t="s">
        <v>1397</v>
      </c>
      <c r="E79" s="223" t="s">
        <v>1396</v>
      </c>
      <c r="F79" s="223" t="s">
        <v>1494</v>
      </c>
      <c r="G79" s="223"/>
      <c r="H79" s="225"/>
      <c r="I79" s="225"/>
      <c r="J79" s="225"/>
      <c r="K79" s="257"/>
      <c r="L79" s="257"/>
      <c r="M79" s="257"/>
      <c r="N79" s="257"/>
      <c r="O79" s="257"/>
      <c r="V79" s="258"/>
      <c r="W79" s="259"/>
      <c r="X79" s="235"/>
      <c r="Y79" s="233"/>
    </row>
    <row r="80" spans="1:25" ht="15.95" customHeight="1">
      <c r="A80" s="15"/>
      <c r="B80" s="251"/>
      <c r="C80" s="223"/>
      <c r="D80" s="223" t="s">
        <v>1398</v>
      </c>
      <c r="E80" s="223" t="s">
        <v>1399</v>
      </c>
      <c r="F80" s="223" t="s">
        <v>1495</v>
      </c>
      <c r="G80" s="223"/>
      <c r="H80" s="255"/>
      <c r="I80" s="256"/>
      <c r="J80" s="256"/>
      <c r="K80" s="257"/>
      <c r="L80" s="257"/>
      <c r="M80" s="257"/>
      <c r="N80" s="257"/>
      <c r="O80" s="257"/>
      <c r="V80" s="258"/>
      <c r="W80" s="259"/>
      <c r="X80" s="235"/>
      <c r="Y80" s="233"/>
    </row>
    <row r="81" spans="1:25" ht="15.95" customHeight="1">
      <c r="A81" s="15"/>
      <c r="B81" s="251"/>
      <c r="C81" s="225"/>
      <c r="D81" s="223" t="s">
        <v>1247</v>
      </c>
      <c r="E81" s="223" t="s">
        <v>1400</v>
      </c>
      <c r="F81" s="223" t="s">
        <v>1496</v>
      </c>
      <c r="G81" s="223"/>
      <c r="H81" s="223"/>
      <c r="I81" s="256"/>
      <c r="J81" s="256"/>
      <c r="K81" s="257"/>
      <c r="L81" s="257"/>
      <c r="M81" s="257"/>
      <c r="N81" s="257"/>
      <c r="O81" s="257"/>
      <c r="V81" s="258"/>
      <c r="W81" s="259"/>
      <c r="X81" s="235"/>
      <c r="Y81" s="233"/>
    </row>
    <row r="82" spans="1:25" ht="15.95" customHeight="1">
      <c r="A82" s="15"/>
      <c r="B82" s="251"/>
      <c r="C82" s="225"/>
      <c r="D82" s="223" t="s">
        <v>1246</v>
      </c>
      <c r="E82" s="223" t="s">
        <v>1401</v>
      </c>
      <c r="F82" s="223" t="s">
        <v>1497</v>
      </c>
      <c r="G82" s="223"/>
      <c r="H82" s="255"/>
      <c r="I82" s="256"/>
      <c r="J82" s="256"/>
      <c r="K82" s="257"/>
      <c r="L82" s="257"/>
      <c r="M82" s="257"/>
      <c r="N82" s="257"/>
      <c r="O82" s="257"/>
      <c r="V82" s="258"/>
      <c r="W82" s="259"/>
      <c r="X82" s="235"/>
      <c r="Y82" s="233"/>
    </row>
    <row r="83" spans="1:25" ht="15.95" customHeight="1">
      <c r="A83" s="15"/>
      <c r="B83" s="251"/>
      <c r="C83" s="223"/>
      <c r="D83" s="223" t="s">
        <v>1498</v>
      </c>
      <c r="E83" s="223"/>
      <c r="F83" s="223"/>
      <c r="G83" s="223"/>
      <c r="H83" s="223"/>
      <c r="I83" s="256"/>
      <c r="J83" s="256"/>
      <c r="K83" s="257"/>
      <c r="L83" s="257"/>
      <c r="M83" s="257"/>
      <c r="N83" s="257"/>
      <c r="O83" s="257"/>
      <c r="V83" s="258"/>
      <c r="W83" s="259"/>
      <c r="X83" s="235"/>
      <c r="Y83" s="233"/>
    </row>
    <row r="84" spans="1:25" ht="15.95" customHeight="1">
      <c r="A84" s="15"/>
      <c r="B84" s="251"/>
      <c r="C84" s="225"/>
      <c r="D84" s="223" t="s">
        <v>1402</v>
      </c>
      <c r="E84" s="223"/>
      <c r="F84" s="223"/>
      <c r="G84" s="223"/>
      <c r="H84" s="223"/>
      <c r="I84" s="256"/>
      <c r="J84" s="256"/>
      <c r="K84" s="257"/>
      <c r="L84" s="257"/>
      <c r="M84" s="257"/>
      <c r="N84" s="257"/>
      <c r="O84" s="257"/>
      <c r="V84" s="258"/>
      <c r="W84" s="259"/>
      <c r="X84" s="235"/>
      <c r="Y84" s="233"/>
    </row>
    <row r="85" spans="1:25" ht="15.95" customHeight="1">
      <c r="A85" s="15"/>
      <c r="B85" s="251"/>
      <c r="C85" s="225"/>
      <c r="D85" s="223"/>
      <c r="E85" s="223" t="s">
        <v>1499</v>
      </c>
      <c r="F85" s="223"/>
      <c r="G85" s="223"/>
      <c r="H85" s="223"/>
      <c r="I85" s="256"/>
      <c r="J85" s="256"/>
      <c r="K85" s="257"/>
      <c r="L85" s="257"/>
      <c r="M85" s="257"/>
      <c r="N85" s="257"/>
      <c r="O85" s="257"/>
      <c r="V85" s="258"/>
      <c r="W85" s="259"/>
      <c r="X85" s="235"/>
      <c r="Y85" s="233"/>
    </row>
    <row r="86" spans="1:25" ht="15.95" customHeight="1">
      <c r="A86" s="15"/>
      <c r="B86" s="251"/>
      <c r="C86" s="225"/>
      <c r="D86" s="223"/>
      <c r="E86" s="223" t="s">
        <v>1500</v>
      </c>
      <c r="F86" s="223"/>
      <c r="G86" s="223"/>
      <c r="H86" s="223"/>
      <c r="I86" s="256"/>
      <c r="J86" s="256"/>
      <c r="K86" s="257"/>
      <c r="L86" s="257"/>
      <c r="M86" s="257"/>
      <c r="N86" s="257"/>
      <c r="O86" s="257"/>
      <c r="V86" s="258"/>
      <c r="W86" s="259"/>
      <c r="X86" s="235"/>
      <c r="Y86" s="233"/>
    </row>
    <row r="87" spans="1:25" ht="15.95" customHeight="1">
      <c r="A87" s="15"/>
      <c r="B87" s="251"/>
      <c r="C87" s="225"/>
      <c r="D87" s="223"/>
      <c r="E87" s="223" t="s">
        <v>1501</v>
      </c>
      <c r="F87" s="223"/>
      <c r="G87" s="223"/>
      <c r="H87" s="223"/>
      <c r="I87" s="256"/>
      <c r="J87" s="256"/>
      <c r="K87" s="257"/>
      <c r="L87" s="257"/>
      <c r="M87" s="257"/>
      <c r="N87" s="257"/>
      <c r="O87" s="257"/>
      <c r="V87" s="258"/>
      <c r="W87" s="259"/>
      <c r="X87" s="235"/>
      <c r="Y87" s="233"/>
    </row>
    <row r="88" spans="1:25" ht="15.95" customHeight="1">
      <c r="A88" s="15"/>
      <c r="B88" s="251"/>
      <c r="C88" s="225"/>
      <c r="D88" s="223"/>
      <c r="E88" s="223" t="s">
        <v>1502</v>
      </c>
      <c r="F88" s="223"/>
      <c r="G88" s="223"/>
      <c r="H88" s="223"/>
      <c r="I88" s="256"/>
      <c r="J88" s="256"/>
      <c r="K88" s="257"/>
      <c r="L88" s="257"/>
      <c r="M88" s="257"/>
      <c r="N88" s="257"/>
      <c r="O88" s="257"/>
      <c r="V88" s="258"/>
      <c r="W88" s="259"/>
      <c r="X88" s="235"/>
      <c r="Y88" s="233"/>
    </row>
    <row r="89" spans="1:25" ht="15.95" customHeight="1">
      <c r="A89" s="15"/>
      <c r="B89" s="251"/>
      <c r="C89" s="225"/>
      <c r="D89" s="223"/>
      <c r="E89" s="223" t="s">
        <v>1503</v>
      </c>
      <c r="F89" s="223"/>
      <c r="G89" s="223"/>
      <c r="H89" s="223"/>
      <c r="I89" s="256"/>
      <c r="J89" s="256"/>
      <c r="K89" s="257"/>
      <c r="L89" s="257"/>
      <c r="M89" s="257"/>
      <c r="N89" s="257"/>
      <c r="O89" s="257"/>
      <c r="V89" s="258"/>
      <c r="W89" s="259"/>
      <c r="X89" s="235"/>
      <c r="Y89" s="233"/>
    </row>
    <row r="90" spans="1:25" ht="15.95" customHeight="1">
      <c r="A90" s="15"/>
      <c r="B90" s="251"/>
      <c r="C90" s="223"/>
      <c r="D90" s="223"/>
      <c r="E90" s="223" t="s">
        <v>1504</v>
      </c>
      <c r="F90" s="223"/>
      <c r="G90" s="223"/>
      <c r="H90" s="223"/>
      <c r="I90" s="256"/>
      <c r="J90" s="256"/>
      <c r="K90" s="257"/>
      <c r="L90" s="257"/>
      <c r="M90" s="257"/>
      <c r="N90" s="257"/>
      <c r="O90" s="257"/>
      <c r="V90" s="258"/>
      <c r="W90" s="259"/>
      <c r="X90" s="235"/>
      <c r="Y90" s="233"/>
    </row>
    <row r="91" spans="1:25" ht="15.95" customHeight="1">
      <c r="A91" s="15"/>
      <c r="B91" s="251"/>
      <c r="C91" s="252" t="s">
        <v>1403</v>
      </c>
      <c r="D91" s="225"/>
      <c r="E91" s="253"/>
      <c r="F91" s="253"/>
      <c r="G91" s="254"/>
      <c r="H91" s="255"/>
      <c r="I91" s="251"/>
      <c r="J91" s="256"/>
      <c r="K91" s="257"/>
      <c r="L91" s="257"/>
      <c r="M91" s="257"/>
      <c r="N91" s="257"/>
      <c r="O91" s="257"/>
      <c r="P91" s="257"/>
      <c r="Q91" s="257"/>
      <c r="R91" s="251"/>
      <c r="S91" s="251"/>
      <c r="T91" s="251"/>
      <c r="U91" s="251"/>
      <c r="V91" s="258"/>
      <c r="W91" s="259"/>
      <c r="X91" s="235"/>
      <c r="Y91" s="233"/>
    </row>
    <row r="92" spans="1:25" ht="15.95" customHeight="1">
      <c r="A92" s="15"/>
      <c r="B92" s="251"/>
      <c r="C92" s="223"/>
      <c r="D92" s="253" t="s">
        <v>1404</v>
      </c>
      <c r="E92" s="253"/>
      <c r="F92" s="253"/>
      <c r="G92" s="254"/>
      <c r="H92" s="255"/>
      <c r="I92" s="251"/>
      <c r="J92" s="256"/>
      <c r="K92" s="257"/>
      <c r="L92" s="257"/>
      <c r="M92" s="257"/>
      <c r="N92" s="257"/>
      <c r="O92" s="257"/>
      <c r="P92" s="257"/>
      <c r="Q92" s="257"/>
      <c r="R92" s="251"/>
      <c r="S92" s="251"/>
      <c r="T92" s="251"/>
      <c r="U92" s="251"/>
      <c r="V92" s="258"/>
      <c r="W92" s="259"/>
      <c r="X92" s="235"/>
      <c r="Y92" s="233"/>
    </row>
    <row r="93" spans="1:25" ht="15.95" customHeight="1">
      <c r="A93" s="15"/>
      <c r="B93" s="251"/>
      <c r="C93" s="223"/>
      <c r="D93" s="253" t="s">
        <v>1405</v>
      </c>
      <c r="E93" s="223"/>
      <c r="F93" s="253"/>
      <c r="G93" s="254"/>
      <c r="H93" s="255"/>
      <c r="I93" s="251"/>
      <c r="J93" s="256"/>
      <c r="K93" s="257"/>
      <c r="L93" s="257"/>
      <c r="M93" s="257"/>
      <c r="N93" s="257"/>
      <c r="O93" s="257"/>
      <c r="P93" s="257"/>
      <c r="Q93" s="257"/>
      <c r="R93" s="251"/>
      <c r="S93" s="251"/>
      <c r="T93" s="251"/>
      <c r="U93" s="251"/>
      <c r="V93" s="258"/>
      <c r="W93" s="259"/>
      <c r="X93" s="235"/>
      <c r="Y93" s="233"/>
    </row>
    <row r="94" spans="1:25" ht="15.95" customHeight="1">
      <c r="A94" s="15"/>
      <c r="B94" s="251"/>
      <c r="C94" s="223"/>
      <c r="D94" s="223" t="s">
        <v>1406</v>
      </c>
      <c r="E94" s="223"/>
      <c r="F94" s="253"/>
      <c r="G94" s="254"/>
      <c r="H94" s="255"/>
      <c r="I94" s="251"/>
      <c r="J94" s="256"/>
      <c r="K94" s="257"/>
      <c r="L94" s="257"/>
      <c r="M94" s="257"/>
      <c r="N94" s="257"/>
      <c r="O94" s="257"/>
      <c r="P94" s="257"/>
      <c r="Q94" s="257"/>
      <c r="R94" s="251"/>
      <c r="S94" s="251"/>
      <c r="T94" s="251"/>
      <c r="U94" s="251"/>
      <c r="V94" s="258"/>
      <c r="W94" s="259"/>
      <c r="X94" s="235"/>
      <c r="Y94" s="233"/>
    </row>
    <row r="95" spans="1:25" ht="15.95" customHeight="1">
      <c r="A95" s="15"/>
      <c r="B95" s="251"/>
      <c r="C95" s="223"/>
      <c r="D95" s="223" t="s">
        <v>1407</v>
      </c>
      <c r="E95" s="223"/>
      <c r="F95" s="253"/>
      <c r="G95" s="254"/>
      <c r="H95" s="255"/>
      <c r="I95" s="251"/>
      <c r="J95" s="256"/>
      <c r="K95" s="257"/>
      <c r="L95" s="257"/>
      <c r="M95" s="257"/>
      <c r="N95" s="257"/>
      <c r="O95" s="257"/>
      <c r="P95" s="257"/>
      <c r="Q95" s="257"/>
      <c r="R95" s="251"/>
      <c r="S95" s="251"/>
      <c r="T95" s="251"/>
      <c r="U95" s="251"/>
      <c r="V95" s="258"/>
      <c r="W95" s="259"/>
      <c r="X95" s="235"/>
      <c r="Y95" s="233"/>
    </row>
    <row r="96" spans="1:25" ht="15.95" customHeight="1">
      <c r="A96" s="15"/>
      <c r="B96" s="251"/>
      <c r="C96" s="223"/>
      <c r="D96" s="223" t="s">
        <v>1408</v>
      </c>
      <c r="E96" s="223"/>
      <c r="F96" s="253"/>
      <c r="G96" s="254"/>
      <c r="H96" s="255"/>
      <c r="I96" s="251"/>
      <c r="J96" s="256"/>
      <c r="K96" s="257"/>
      <c r="L96" s="257"/>
      <c r="M96" s="257"/>
      <c r="N96" s="257"/>
      <c r="O96" s="257"/>
      <c r="P96" s="257"/>
      <c r="Q96" s="257"/>
      <c r="R96" s="251"/>
      <c r="S96" s="251"/>
      <c r="T96" s="251"/>
      <c r="U96" s="251"/>
      <c r="V96" s="258"/>
      <c r="W96" s="259"/>
      <c r="X96" s="235"/>
      <c r="Y96" s="233"/>
    </row>
    <row r="97" spans="1:25" ht="15.95" customHeight="1">
      <c r="A97" s="15"/>
      <c r="B97" s="251"/>
      <c r="C97" s="225"/>
      <c r="D97" s="223" t="s">
        <v>1409</v>
      </c>
      <c r="E97" s="225"/>
      <c r="F97" s="225"/>
      <c r="G97" s="225"/>
      <c r="H97" s="225"/>
      <c r="I97" s="225"/>
      <c r="J97" s="225"/>
      <c r="K97" s="257"/>
      <c r="L97" s="257"/>
      <c r="M97" s="257"/>
      <c r="N97" s="257"/>
      <c r="O97" s="257"/>
      <c r="P97" s="257"/>
      <c r="Q97" s="257"/>
      <c r="R97" s="251"/>
      <c r="S97" s="251"/>
      <c r="T97" s="251"/>
      <c r="U97" s="251"/>
      <c r="V97" s="258"/>
      <c r="W97" s="259"/>
      <c r="X97" s="235"/>
      <c r="Y97" s="233"/>
    </row>
    <row r="98" spans="1:25" ht="15.95" customHeight="1">
      <c r="A98" s="15"/>
      <c r="B98" s="251"/>
      <c r="C98" s="225"/>
      <c r="D98" s="223"/>
      <c r="E98" s="225"/>
      <c r="F98" s="225"/>
      <c r="G98" s="225"/>
      <c r="H98" s="225"/>
      <c r="I98" s="225"/>
      <c r="J98" s="225"/>
      <c r="K98" s="257"/>
      <c r="L98" s="257"/>
      <c r="M98" s="257"/>
      <c r="N98" s="257"/>
      <c r="O98" s="257"/>
      <c r="P98" s="257"/>
      <c r="Q98" s="257"/>
      <c r="R98" s="251"/>
      <c r="S98" s="251"/>
      <c r="T98" s="251"/>
      <c r="U98" s="251"/>
      <c r="V98" s="258"/>
      <c r="W98" s="259"/>
      <c r="X98" s="235"/>
      <c r="Y98" s="233"/>
    </row>
    <row r="99" spans="1:25" ht="15.95" customHeight="1">
      <c r="A99" s="15"/>
      <c r="B99" s="251"/>
      <c r="C99" s="252" t="s">
        <v>1410</v>
      </c>
      <c r="D99" s="225"/>
      <c r="E99" s="225"/>
      <c r="F99" s="225"/>
      <c r="G99" s="225"/>
      <c r="H99" s="225"/>
      <c r="I99" s="225"/>
      <c r="J99" s="225"/>
      <c r="K99" s="257"/>
      <c r="L99" s="257"/>
      <c r="M99" s="257"/>
      <c r="N99" s="257"/>
      <c r="O99" s="257"/>
      <c r="P99" s="257"/>
      <c r="Q99" s="257"/>
      <c r="R99" s="251"/>
      <c r="S99" s="251"/>
      <c r="T99" s="251"/>
      <c r="U99" s="251"/>
      <c r="V99" s="258"/>
      <c r="W99" s="259"/>
      <c r="X99" s="235"/>
      <c r="Y99" s="233"/>
    </row>
    <row r="100" spans="1:25" ht="15.95" customHeight="1">
      <c r="A100" s="15"/>
      <c r="B100" s="251"/>
      <c r="C100" s="225"/>
      <c r="D100" s="223" t="s">
        <v>1411</v>
      </c>
      <c r="E100" s="223"/>
      <c r="F100" s="223"/>
      <c r="G100" s="223"/>
      <c r="H100" s="223"/>
      <c r="I100" s="251"/>
      <c r="J100" s="256"/>
      <c r="K100" s="257"/>
      <c r="L100" s="257"/>
      <c r="M100" s="257"/>
      <c r="N100" s="257"/>
      <c r="O100" s="257"/>
      <c r="P100" s="257"/>
      <c r="Q100" s="257"/>
      <c r="R100" s="251"/>
      <c r="S100" s="251"/>
      <c r="T100" s="251"/>
      <c r="U100" s="251"/>
      <c r="V100" s="258"/>
      <c r="W100" s="259"/>
      <c r="X100" s="235"/>
      <c r="Y100" s="233"/>
    </row>
    <row r="101" spans="1:25" ht="15.95" customHeight="1">
      <c r="A101" s="15"/>
      <c r="B101" s="251"/>
      <c r="C101" s="223"/>
      <c r="D101" s="223" t="s">
        <v>1412</v>
      </c>
      <c r="E101" s="223"/>
      <c r="F101" s="223"/>
      <c r="G101" s="223"/>
      <c r="H101" s="223"/>
      <c r="I101" s="251"/>
      <c r="J101" s="256"/>
      <c r="K101" s="257"/>
      <c r="L101" s="257"/>
      <c r="M101" s="257"/>
      <c r="N101" s="257"/>
      <c r="O101" s="257"/>
      <c r="P101" s="257"/>
      <c r="Q101" s="257"/>
      <c r="R101" s="251"/>
      <c r="S101" s="251"/>
      <c r="T101" s="251"/>
      <c r="U101" s="251"/>
      <c r="V101" s="258"/>
      <c r="W101" s="259"/>
      <c r="X101" s="235"/>
      <c r="Y101" s="233"/>
    </row>
    <row r="102" spans="1:25" ht="15.95" customHeight="1">
      <c r="A102" s="15"/>
      <c r="B102" s="251"/>
      <c r="C102" s="223"/>
      <c r="D102" s="223"/>
      <c r="E102" s="223"/>
      <c r="F102" s="223"/>
      <c r="G102" s="223"/>
      <c r="H102" s="223"/>
      <c r="I102" s="251"/>
      <c r="J102" s="256"/>
      <c r="K102" s="257"/>
      <c r="L102" s="257"/>
      <c r="M102" s="257"/>
      <c r="N102" s="257"/>
      <c r="O102" s="257"/>
      <c r="P102" s="257"/>
      <c r="Q102" s="257"/>
      <c r="R102" s="251"/>
      <c r="S102" s="251"/>
      <c r="T102" s="251"/>
      <c r="U102" s="251"/>
      <c r="V102" s="258"/>
      <c r="W102" s="259"/>
      <c r="X102" s="235"/>
      <c r="Y102" s="233"/>
    </row>
    <row r="103" spans="1:25" ht="15.95" customHeight="1">
      <c r="A103" s="15"/>
      <c r="B103" s="251"/>
      <c r="C103" s="252" t="s">
        <v>1413</v>
      </c>
      <c r="D103" s="223"/>
      <c r="E103" s="223"/>
      <c r="F103" s="223"/>
      <c r="G103" s="257"/>
      <c r="H103" s="257"/>
      <c r="I103" s="257"/>
      <c r="J103" s="257"/>
      <c r="K103" s="257"/>
      <c r="L103" s="257"/>
      <c r="M103" s="257"/>
      <c r="N103" s="257"/>
      <c r="O103" s="257"/>
      <c r="P103" s="257"/>
      <c r="Q103" s="257"/>
      <c r="R103" s="251"/>
      <c r="S103" s="251"/>
      <c r="T103" s="251"/>
      <c r="U103" s="251"/>
      <c r="V103" s="258"/>
      <c r="W103" s="259"/>
      <c r="X103" s="235"/>
      <c r="Y103" s="233"/>
    </row>
    <row r="104" spans="1:25" ht="15.95" customHeight="1">
      <c r="A104" s="15"/>
      <c r="B104" s="251"/>
      <c r="C104" s="252"/>
      <c r="D104" s="223" t="s">
        <v>1414</v>
      </c>
      <c r="E104" s="225"/>
      <c r="F104" s="223"/>
      <c r="G104" s="257"/>
      <c r="H104" s="257"/>
      <c r="I104" s="257"/>
      <c r="J104" s="257"/>
      <c r="K104" s="257"/>
      <c r="L104" s="257"/>
      <c r="M104" s="257"/>
      <c r="N104" s="257"/>
      <c r="O104" s="257"/>
      <c r="P104" s="257"/>
      <c r="Q104" s="257"/>
      <c r="R104" s="251"/>
      <c r="S104" s="251"/>
      <c r="T104" s="251"/>
      <c r="U104" s="251"/>
      <c r="V104" s="258"/>
      <c r="W104" s="259"/>
      <c r="X104" s="235"/>
      <c r="Y104" s="233"/>
    </row>
    <row r="105" spans="1:25" ht="15.95" customHeight="1">
      <c r="A105" s="15"/>
      <c r="B105" s="251"/>
      <c r="C105" s="252"/>
      <c r="D105" s="223" t="s">
        <v>1415</v>
      </c>
      <c r="E105" s="225"/>
      <c r="F105" s="223"/>
      <c r="G105" s="257"/>
      <c r="H105" s="257"/>
      <c r="I105" s="257"/>
      <c r="J105" s="257"/>
      <c r="K105" s="257"/>
      <c r="L105" s="257"/>
      <c r="M105" s="257"/>
      <c r="N105" s="257"/>
      <c r="O105" s="257"/>
      <c r="P105" s="257"/>
      <c r="Q105" s="257"/>
      <c r="R105" s="251"/>
      <c r="S105" s="251"/>
      <c r="T105" s="251"/>
      <c r="U105" s="251"/>
      <c r="V105" s="258"/>
      <c r="W105" s="259"/>
      <c r="X105" s="235"/>
      <c r="Y105" s="233"/>
    </row>
    <row r="106" spans="1:25" ht="15.95" customHeight="1">
      <c r="A106" s="15"/>
      <c r="B106" s="251"/>
      <c r="C106" s="252"/>
      <c r="D106" s="223" t="s">
        <v>1416</v>
      </c>
      <c r="E106" s="225"/>
      <c r="F106" s="223"/>
      <c r="G106" s="257"/>
      <c r="H106" s="257"/>
      <c r="I106" s="257"/>
      <c r="J106" s="257"/>
      <c r="K106" s="257"/>
      <c r="L106" s="257"/>
      <c r="M106" s="257"/>
      <c r="N106" s="257"/>
      <c r="O106" s="257"/>
      <c r="P106" s="257"/>
      <c r="Q106" s="257"/>
      <c r="R106" s="251"/>
      <c r="S106" s="251"/>
      <c r="T106" s="251"/>
      <c r="U106" s="251"/>
      <c r="V106" s="258"/>
      <c r="W106" s="259"/>
      <c r="X106" s="235"/>
      <c r="Y106" s="233"/>
    </row>
    <row r="107" spans="1:25" ht="15.95" customHeight="1">
      <c r="A107" s="15"/>
      <c r="B107" s="251"/>
      <c r="C107" s="252"/>
      <c r="D107" s="256" t="s">
        <v>1417</v>
      </c>
      <c r="E107" s="225"/>
      <c r="F107" s="223"/>
      <c r="G107" s="257"/>
      <c r="H107" s="257"/>
      <c r="I107" s="257"/>
      <c r="J107" s="257"/>
      <c r="K107" s="257"/>
      <c r="L107" s="257"/>
      <c r="M107" s="257"/>
      <c r="N107" s="257"/>
      <c r="O107" s="257"/>
      <c r="P107" s="257"/>
      <c r="Q107" s="257"/>
      <c r="R107" s="251"/>
      <c r="S107" s="251"/>
      <c r="T107" s="251"/>
      <c r="U107" s="251"/>
      <c r="V107" s="258"/>
      <c r="W107" s="259"/>
      <c r="X107" s="235"/>
      <c r="Y107" s="233"/>
    </row>
    <row r="108" spans="1:25" ht="15.95" customHeight="1">
      <c r="A108" s="15"/>
      <c r="B108" s="251"/>
      <c r="C108" s="252"/>
      <c r="D108" s="256"/>
      <c r="E108" s="225"/>
      <c r="F108" s="223"/>
      <c r="G108" s="257"/>
      <c r="H108" s="257"/>
      <c r="I108" s="257"/>
      <c r="J108" s="257"/>
      <c r="K108" s="257"/>
      <c r="L108" s="257"/>
      <c r="M108" s="257"/>
      <c r="N108" s="257"/>
      <c r="O108" s="257"/>
      <c r="P108" s="257"/>
      <c r="Q108" s="257"/>
      <c r="R108" s="251"/>
      <c r="S108" s="251"/>
      <c r="T108" s="251"/>
      <c r="U108" s="251"/>
      <c r="V108" s="258"/>
      <c r="W108" s="259"/>
      <c r="X108" s="235"/>
      <c r="Y108" s="233"/>
    </row>
    <row r="109" spans="1:25" ht="15.95" customHeight="1">
      <c r="A109" s="15"/>
      <c r="B109" s="251"/>
      <c r="C109" s="260" t="s">
        <v>1418</v>
      </c>
      <c r="D109" s="256"/>
      <c r="E109" s="261"/>
      <c r="F109" s="251"/>
      <c r="G109" s="257"/>
      <c r="H109" s="257"/>
      <c r="I109" s="257"/>
      <c r="J109" s="257"/>
      <c r="K109" s="257"/>
      <c r="L109" s="257"/>
      <c r="M109" s="257"/>
      <c r="N109" s="257"/>
      <c r="O109" s="257"/>
      <c r="P109" s="257"/>
      <c r="Q109" s="257"/>
      <c r="R109" s="251"/>
      <c r="S109" s="251"/>
      <c r="T109" s="251"/>
      <c r="U109" s="251"/>
      <c r="V109" s="258"/>
      <c r="W109" s="259"/>
      <c r="X109" s="235"/>
      <c r="Y109" s="233"/>
    </row>
    <row r="110" spans="1:25" ht="15.95" customHeight="1">
      <c r="A110" s="15"/>
      <c r="B110" s="251"/>
      <c r="C110" s="260"/>
      <c r="D110" s="256" t="s">
        <v>1419</v>
      </c>
      <c r="E110" s="261"/>
      <c r="F110" s="251"/>
      <c r="G110" s="257"/>
      <c r="H110" s="257"/>
      <c r="I110" s="257"/>
      <c r="J110" s="257"/>
      <c r="K110" s="257"/>
      <c r="L110" s="257"/>
      <c r="M110" s="257"/>
      <c r="N110" s="257"/>
      <c r="O110" s="257"/>
      <c r="P110" s="257"/>
      <c r="Q110" s="257"/>
      <c r="R110" s="251"/>
      <c r="S110" s="251"/>
      <c r="T110" s="251"/>
      <c r="U110" s="251"/>
      <c r="V110" s="258"/>
      <c r="W110" s="259"/>
      <c r="X110" s="235"/>
      <c r="Y110" s="233"/>
    </row>
    <row r="111" spans="1:25" ht="15.95" customHeight="1">
      <c r="A111" s="15"/>
      <c r="B111" s="251"/>
      <c r="C111" s="256"/>
      <c r="D111" s="256" t="s">
        <v>1420</v>
      </c>
      <c r="E111" s="261"/>
      <c r="F111" s="251"/>
      <c r="G111" s="257"/>
      <c r="H111" s="257"/>
      <c r="I111" s="257"/>
      <c r="J111" s="257"/>
      <c r="K111" s="257"/>
      <c r="L111" s="257"/>
      <c r="M111" s="257"/>
      <c r="N111" s="257"/>
      <c r="O111" s="257"/>
      <c r="P111" s="257"/>
      <c r="Q111" s="257"/>
      <c r="R111" s="251"/>
      <c r="S111" s="251"/>
      <c r="T111" s="251"/>
      <c r="U111" s="251"/>
      <c r="V111" s="258"/>
      <c r="W111" s="259"/>
      <c r="X111" s="235"/>
      <c r="Y111" s="233"/>
    </row>
    <row r="112" spans="1:25" ht="15.95" customHeight="1">
      <c r="A112" s="15"/>
      <c r="B112" s="15"/>
      <c r="C112" s="56"/>
      <c r="D112" s="232"/>
      <c r="E112" s="232"/>
      <c r="F112" s="232"/>
      <c r="G112" s="232"/>
      <c r="H112" s="232"/>
      <c r="I112" s="232"/>
      <c r="J112" s="232"/>
      <c r="K112" s="232"/>
      <c r="L112" s="232"/>
      <c r="M112" s="232"/>
      <c r="N112" s="232"/>
      <c r="O112" s="232"/>
      <c r="P112" s="232"/>
      <c r="Q112" s="232"/>
      <c r="R112" s="232"/>
      <c r="S112" s="232"/>
      <c r="T112" s="235"/>
      <c r="U112" s="235"/>
      <c r="V112" s="235"/>
      <c r="W112" s="235"/>
      <c r="X112" s="235"/>
      <c r="Y112" s="233"/>
    </row>
    <row r="113" spans="1:25" ht="15.95" customHeight="1">
      <c r="A113" s="15"/>
      <c r="B113" s="15"/>
      <c r="C113" s="56"/>
      <c r="D113" s="232"/>
      <c r="E113" s="232"/>
      <c r="F113" s="232"/>
      <c r="G113" s="232"/>
      <c r="H113" s="232"/>
      <c r="I113" s="232"/>
      <c r="J113" s="232"/>
      <c r="K113" s="232"/>
      <c r="L113" s="232"/>
      <c r="M113" s="232"/>
      <c r="N113" s="232"/>
      <c r="O113" s="232"/>
      <c r="P113" s="232"/>
      <c r="Q113" s="232"/>
      <c r="R113" s="232"/>
      <c r="S113" s="232"/>
      <c r="T113" s="235"/>
      <c r="U113" s="235"/>
      <c r="V113" s="235"/>
      <c r="W113" s="235"/>
      <c r="X113" s="235"/>
      <c r="Y113" s="233"/>
    </row>
    <row r="114" spans="1:25" ht="15.95" customHeight="1">
      <c r="A114" s="15"/>
      <c r="B114" s="15"/>
      <c r="C114" s="56"/>
      <c r="D114" s="232"/>
      <c r="E114" s="232"/>
      <c r="F114" s="232"/>
      <c r="G114" s="232"/>
      <c r="H114" s="232"/>
      <c r="I114" s="232"/>
      <c r="J114" s="232"/>
      <c r="K114" s="232"/>
      <c r="L114" s="232"/>
      <c r="M114" s="232"/>
      <c r="N114" s="232"/>
      <c r="O114" s="232"/>
      <c r="P114" s="232"/>
      <c r="Q114" s="232"/>
      <c r="R114" s="232"/>
      <c r="S114" s="232"/>
      <c r="T114" s="235"/>
      <c r="U114" s="235"/>
      <c r="V114" s="235"/>
      <c r="W114" s="235"/>
      <c r="X114" s="235"/>
      <c r="Y114" s="233"/>
    </row>
    <row r="115" spans="1:25" ht="15.95" customHeight="1">
      <c r="A115" s="15"/>
      <c r="B115" s="15"/>
      <c r="C115" s="56"/>
      <c r="D115" s="232"/>
      <c r="E115" s="232"/>
      <c r="F115" s="232"/>
      <c r="G115" s="232"/>
      <c r="H115" s="232"/>
      <c r="I115" s="232"/>
      <c r="J115" s="232"/>
      <c r="K115" s="232"/>
      <c r="L115" s="232"/>
      <c r="M115" s="232"/>
      <c r="N115" s="232"/>
      <c r="O115" s="232"/>
      <c r="P115" s="232"/>
      <c r="Q115" s="232"/>
      <c r="R115" s="232"/>
      <c r="S115" s="232"/>
      <c r="T115" s="235"/>
      <c r="U115" s="235"/>
      <c r="V115" s="235"/>
      <c r="W115" s="235"/>
      <c r="X115" s="235"/>
      <c r="Y115" s="233"/>
    </row>
    <row r="116" spans="1:25" ht="15.95" customHeight="1">
      <c r="A116" s="15"/>
      <c r="B116" s="15"/>
      <c r="C116" s="233"/>
      <c r="D116" s="232"/>
      <c r="E116" s="232"/>
      <c r="F116" s="232"/>
      <c r="G116" s="232"/>
      <c r="H116" s="232"/>
      <c r="I116" s="232"/>
      <c r="J116" s="232"/>
      <c r="K116" s="232"/>
      <c r="L116" s="232"/>
      <c r="M116" s="232"/>
      <c r="N116" s="232"/>
      <c r="O116" s="232"/>
      <c r="P116" s="232"/>
      <c r="Q116" s="232"/>
      <c r="R116" s="232"/>
      <c r="S116" s="232"/>
      <c r="T116" s="235"/>
      <c r="U116" s="235"/>
      <c r="V116" s="235"/>
      <c r="W116" s="235"/>
      <c r="X116" s="235"/>
      <c r="Y116" s="233"/>
    </row>
    <row r="117" spans="1:25" ht="15.95" customHeight="1">
      <c r="A117" s="15"/>
      <c r="B117" s="15"/>
      <c r="C117" s="233"/>
      <c r="D117" s="232"/>
      <c r="E117" s="232"/>
      <c r="F117" s="232"/>
      <c r="G117" s="232"/>
      <c r="H117" s="232"/>
      <c r="I117" s="232"/>
      <c r="J117" s="232"/>
      <c r="K117" s="232"/>
      <c r="L117" s="232"/>
      <c r="M117" s="232"/>
      <c r="N117" s="232"/>
      <c r="O117" s="232"/>
      <c r="P117" s="232"/>
      <c r="Q117" s="232"/>
      <c r="R117" s="232"/>
      <c r="S117" s="232"/>
      <c r="T117" s="235"/>
      <c r="U117" s="235"/>
      <c r="V117" s="235"/>
      <c r="W117" s="235"/>
      <c r="X117" s="235"/>
      <c r="Y117" s="233"/>
    </row>
    <row r="118" spans="1:25" ht="15.95" customHeight="1">
      <c r="A118" s="15"/>
      <c r="B118" s="15"/>
      <c r="C118" s="233"/>
      <c r="D118" s="232"/>
      <c r="E118" s="232"/>
      <c r="F118" s="232"/>
      <c r="G118" s="232"/>
      <c r="H118" s="232"/>
      <c r="I118" s="232"/>
      <c r="J118" s="232"/>
      <c r="K118" s="232"/>
      <c r="L118" s="232"/>
      <c r="M118" s="232"/>
      <c r="N118" s="232"/>
      <c r="O118" s="232"/>
      <c r="P118" s="232"/>
      <c r="Q118" s="232"/>
      <c r="R118" s="232"/>
      <c r="S118" s="232"/>
      <c r="T118" s="235"/>
      <c r="U118" s="235"/>
      <c r="V118" s="235"/>
      <c r="W118" s="235"/>
      <c r="X118" s="235"/>
      <c r="Y118" s="233"/>
    </row>
    <row r="119" spans="1:25" ht="15.95" customHeight="1">
      <c r="A119" s="15"/>
      <c r="B119" s="15"/>
      <c r="C119" s="233"/>
      <c r="D119" s="232"/>
      <c r="E119" s="232"/>
      <c r="F119" s="232"/>
      <c r="G119" s="232"/>
      <c r="H119" s="232"/>
      <c r="I119" s="232"/>
      <c r="J119" s="232"/>
      <c r="K119" s="232"/>
      <c r="L119" s="232"/>
      <c r="M119" s="232"/>
      <c r="N119" s="232"/>
      <c r="O119" s="232"/>
      <c r="P119" s="232"/>
      <c r="Q119" s="232"/>
      <c r="R119" s="232"/>
      <c r="S119" s="232"/>
      <c r="T119" s="235"/>
      <c r="U119" s="235"/>
      <c r="V119" s="235"/>
      <c r="W119" s="235"/>
      <c r="X119" s="235"/>
      <c r="Y119" s="233"/>
    </row>
    <row r="120" spans="1:25" ht="15.95" customHeight="1">
      <c r="A120" s="15"/>
      <c r="B120" s="15"/>
      <c r="C120" s="233"/>
      <c r="D120" s="232"/>
      <c r="E120" s="232"/>
      <c r="F120" s="232"/>
      <c r="G120" s="232"/>
      <c r="H120" s="232"/>
      <c r="I120" s="232"/>
      <c r="J120" s="232"/>
      <c r="K120" s="232"/>
      <c r="L120" s="232"/>
      <c r="M120" s="232"/>
      <c r="N120" s="232"/>
      <c r="O120" s="232"/>
      <c r="P120" s="232"/>
      <c r="Q120" s="232"/>
      <c r="R120" s="232"/>
      <c r="S120" s="232"/>
      <c r="T120" s="235"/>
      <c r="U120" s="235"/>
      <c r="V120" s="235"/>
      <c r="W120" s="235"/>
      <c r="X120" s="235"/>
      <c r="Y120" s="233"/>
    </row>
    <row r="121" spans="1:25" ht="15.95" customHeight="1">
      <c r="A121" s="15"/>
      <c r="B121" s="15"/>
      <c r="C121" s="233"/>
      <c r="D121" s="232"/>
      <c r="E121" s="232"/>
      <c r="F121" s="232"/>
      <c r="G121" s="232"/>
      <c r="H121" s="232"/>
      <c r="I121" s="232"/>
      <c r="J121" s="232"/>
      <c r="K121" s="232"/>
      <c r="L121" s="232"/>
      <c r="M121" s="232"/>
      <c r="N121" s="232"/>
      <c r="O121" s="232"/>
      <c r="P121" s="232"/>
      <c r="Q121" s="232"/>
      <c r="R121" s="232"/>
      <c r="S121" s="232"/>
      <c r="T121" s="235"/>
      <c r="U121" s="235"/>
      <c r="V121" s="235"/>
      <c r="W121" s="235"/>
      <c r="X121" s="235"/>
      <c r="Y121" s="233"/>
    </row>
    <row r="122" spans="1:25" ht="15.95" customHeight="1">
      <c r="A122" s="15"/>
      <c r="B122" s="15"/>
      <c r="C122" s="233"/>
      <c r="D122" s="232"/>
      <c r="E122" s="232"/>
      <c r="F122" s="232"/>
      <c r="G122" s="232"/>
      <c r="H122" s="232"/>
      <c r="I122" s="232"/>
      <c r="J122" s="232"/>
      <c r="K122" s="232"/>
      <c r="L122" s="232"/>
      <c r="M122" s="232"/>
      <c r="N122" s="232"/>
      <c r="O122" s="232"/>
      <c r="P122" s="232"/>
      <c r="Q122" s="232"/>
      <c r="R122" s="232"/>
      <c r="S122" s="232"/>
      <c r="T122" s="235"/>
      <c r="U122" s="235"/>
      <c r="V122" s="235"/>
      <c r="W122" s="235"/>
      <c r="X122" s="235"/>
      <c r="Y122" s="233"/>
    </row>
    <row r="123" spans="1:25" ht="15.95" customHeight="1">
      <c r="A123" s="15"/>
      <c r="B123" s="15"/>
      <c r="C123" s="233"/>
      <c r="D123" s="232"/>
      <c r="E123" s="232"/>
      <c r="F123" s="232"/>
      <c r="G123" s="232"/>
      <c r="H123" s="232"/>
      <c r="I123" s="232"/>
      <c r="J123" s="232"/>
      <c r="K123" s="232"/>
      <c r="L123" s="232"/>
      <c r="M123" s="232"/>
      <c r="N123" s="232"/>
      <c r="O123" s="232"/>
      <c r="P123" s="232"/>
      <c r="Q123" s="232"/>
      <c r="R123" s="232"/>
      <c r="S123" s="232"/>
      <c r="T123" s="235"/>
      <c r="U123" s="235"/>
      <c r="V123" s="235"/>
      <c r="W123" s="235"/>
      <c r="X123" s="235"/>
      <c r="Y123" s="233"/>
    </row>
    <row r="124" spans="1:25" ht="15.95" customHeight="1">
      <c r="A124" s="15"/>
      <c r="B124" s="15"/>
      <c r="C124" s="233"/>
      <c r="D124" s="232"/>
      <c r="E124" s="232"/>
      <c r="F124" s="232"/>
      <c r="G124" s="232"/>
      <c r="H124" s="232"/>
      <c r="I124" s="232"/>
      <c r="J124" s="232"/>
      <c r="K124" s="232"/>
      <c r="L124" s="232"/>
      <c r="M124" s="232"/>
      <c r="N124" s="232"/>
      <c r="O124" s="232"/>
      <c r="P124" s="232"/>
      <c r="Q124" s="232"/>
      <c r="R124" s="232"/>
      <c r="S124" s="232"/>
      <c r="T124" s="235"/>
      <c r="U124" s="235"/>
      <c r="V124" s="235"/>
      <c r="W124" s="235"/>
      <c r="X124" s="235"/>
      <c r="Y124" s="233"/>
    </row>
    <row r="125" spans="1:25" ht="15.95" customHeight="1">
      <c r="A125" s="15"/>
      <c r="B125" s="15"/>
      <c r="C125" s="56"/>
      <c r="D125" s="232"/>
      <c r="E125" s="232"/>
      <c r="F125" s="232"/>
      <c r="G125" s="232"/>
      <c r="H125" s="232"/>
      <c r="I125" s="232"/>
      <c r="J125" s="232"/>
      <c r="K125" s="232"/>
      <c r="L125" s="232"/>
      <c r="M125" s="232"/>
      <c r="N125" s="232"/>
      <c r="O125" s="232"/>
      <c r="P125" s="232"/>
      <c r="Q125" s="232"/>
      <c r="R125" s="232"/>
      <c r="S125" s="232"/>
      <c r="T125" s="235"/>
      <c r="U125" s="235"/>
      <c r="V125" s="235"/>
      <c r="W125" s="235"/>
      <c r="X125" s="235"/>
      <c r="Y125" s="233"/>
    </row>
    <row r="126" spans="1:25" ht="15.95" customHeight="1">
      <c r="A126" s="15"/>
      <c r="B126" s="15"/>
      <c r="C126" s="56"/>
      <c r="D126" s="232"/>
      <c r="E126" s="232"/>
      <c r="F126" s="232"/>
      <c r="G126" s="232"/>
      <c r="H126" s="232"/>
      <c r="I126" s="232"/>
      <c r="J126" s="232"/>
      <c r="K126" s="232"/>
      <c r="L126" s="232"/>
      <c r="M126" s="232"/>
      <c r="N126" s="232"/>
      <c r="O126" s="232"/>
      <c r="P126" s="232"/>
      <c r="Q126" s="232"/>
      <c r="R126" s="232"/>
      <c r="S126" s="232"/>
      <c r="T126" s="235"/>
      <c r="U126" s="235"/>
      <c r="V126" s="235"/>
      <c r="W126" s="235"/>
      <c r="X126" s="235"/>
      <c r="Y126" s="233"/>
    </row>
    <row r="127" spans="1:25" ht="15.95" customHeight="1">
      <c r="A127" s="15"/>
      <c r="B127" s="15"/>
      <c r="C127" s="56"/>
      <c r="D127" s="232"/>
      <c r="E127" s="232"/>
      <c r="F127" s="232"/>
      <c r="G127" s="232"/>
      <c r="H127" s="232"/>
      <c r="I127" s="232"/>
      <c r="J127" s="232"/>
      <c r="K127" s="232"/>
      <c r="L127" s="232"/>
      <c r="M127" s="232"/>
      <c r="N127" s="232"/>
      <c r="O127" s="232"/>
      <c r="P127" s="232"/>
      <c r="Q127" s="232"/>
      <c r="R127" s="232"/>
      <c r="S127" s="232"/>
      <c r="T127" s="235"/>
      <c r="U127" s="235"/>
      <c r="V127" s="235"/>
      <c r="W127" s="235"/>
      <c r="X127" s="235"/>
      <c r="Y127" s="233"/>
    </row>
    <row r="128" spans="1:25" ht="15.95" customHeight="1">
      <c r="A128" s="15"/>
      <c r="B128" s="15"/>
      <c r="C128" s="56"/>
      <c r="D128" s="232"/>
      <c r="E128" s="232"/>
      <c r="F128" s="232"/>
      <c r="G128" s="232"/>
      <c r="H128" s="232"/>
      <c r="I128" s="232"/>
      <c r="J128" s="232"/>
      <c r="K128" s="232"/>
      <c r="L128" s="232"/>
      <c r="M128" s="232"/>
      <c r="N128" s="232"/>
      <c r="O128" s="232"/>
      <c r="P128" s="232"/>
      <c r="Q128" s="232"/>
      <c r="R128" s="232"/>
      <c r="S128" s="232"/>
      <c r="T128" s="235"/>
      <c r="U128" s="235"/>
      <c r="V128" s="235"/>
      <c r="W128" s="235"/>
      <c r="X128" s="235"/>
      <c r="Y128" s="233"/>
    </row>
    <row r="129" spans="1:25" ht="15.95" customHeight="1">
      <c r="A129" s="15"/>
      <c r="B129" s="15"/>
      <c r="C129" s="56"/>
      <c r="D129" s="232"/>
      <c r="E129" s="232"/>
      <c r="F129" s="232"/>
      <c r="G129" s="232"/>
      <c r="H129" s="232"/>
      <c r="I129" s="232"/>
      <c r="J129" s="232"/>
      <c r="K129" s="232"/>
      <c r="L129" s="232"/>
      <c r="M129" s="232"/>
      <c r="N129" s="232"/>
      <c r="O129" s="232"/>
      <c r="P129" s="232"/>
      <c r="Q129" s="232"/>
      <c r="R129" s="232"/>
      <c r="S129" s="232"/>
      <c r="T129" s="235"/>
      <c r="U129" s="235"/>
      <c r="V129" s="235"/>
      <c r="W129" s="235"/>
      <c r="X129" s="235"/>
      <c r="Y129" s="233"/>
    </row>
    <row r="130" spans="1:25" ht="15.95" customHeight="1">
      <c r="A130" s="15"/>
      <c r="B130" s="15"/>
      <c r="C130" s="56"/>
      <c r="D130" s="232"/>
      <c r="E130" s="232"/>
      <c r="F130" s="232"/>
      <c r="G130" s="232"/>
      <c r="H130" s="232"/>
      <c r="I130" s="232"/>
      <c r="J130" s="232"/>
      <c r="K130" s="232"/>
      <c r="L130" s="232"/>
      <c r="M130" s="232"/>
      <c r="N130" s="232"/>
      <c r="O130" s="232"/>
      <c r="P130" s="232"/>
      <c r="Q130" s="232"/>
      <c r="R130" s="232"/>
      <c r="S130" s="232"/>
      <c r="T130" s="235"/>
      <c r="U130" s="235"/>
      <c r="V130" s="235"/>
      <c r="W130" s="235"/>
      <c r="X130" s="235"/>
      <c r="Y130" s="233"/>
    </row>
    <row r="131" spans="1:25" ht="15.95" customHeight="1">
      <c r="A131" s="15"/>
      <c r="B131" s="15"/>
      <c r="C131" s="56"/>
      <c r="D131" s="232"/>
      <c r="E131" s="232"/>
      <c r="F131" s="232"/>
      <c r="G131" s="232"/>
      <c r="H131" s="232"/>
      <c r="I131" s="232"/>
      <c r="J131" s="232"/>
      <c r="K131" s="232"/>
      <c r="L131" s="232"/>
      <c r="M131" s="232"/>
      <c r="N131" s="232"/>
      <c r="O131" s="232"/>
      <c r="P131" s="232"/>
      <c r="Q131" s="232"/>
      <c r="R131" s="232"/>
      <c r="S131" s="232"/>
      <c r="T131" s="235"/>
      <c r="U131" s="235"/>
      <c r="V131" s="235"/>
      <c r="W131" s="235"/>
      <c r="X131" s="235"/>
      <c r="Y131" s="233"/>
    </row>
    <row r="132" spans="1:25" ht="15.95" customHeight="1">
      <c r="A132" s="15"/>
      <c r="B132" s="15"/>
      <c r="C132" s="233"/>
      <c r="D132" s="232"/>
      <c r="E132" s="232"/>
      <c r="F132" s="232"/>
      <c r="G132" s="232"/>
      <c r="H132" s="232"/>
      <c r="I132" s="232"/>
      <c r="J132" s="232"/>
      <c r="K132" s="232"/>
      <c r="L132" s="232"/>
      <c r="M132" s="232"/>
      <c r="N132" s="232"/>
      <c r="O132" s="232"/>
      <c r="P132" s="232"/>
      <c r="Q132" s="232"/>
      <c r="R132" s="232"/>
      <c r="S132" s="232"/>
      <c r="T132" s="235"/>
      <c r="U132" s="235"/>
      <c r="V132" s="235"/>
      <c r="W132" s="235"/>
      <c r="X132" s="235"/>
      <c r="Y132" s="233"/>
    </row>
    <row r="133" spans="1:25" ht="15.95" customHeight="1">
      <c r="A133" s="15"/>
      <c r="B133" s="15"/>
      <c r="C133" s="233"/>
      <c r="D133" s="232"/>
      <c r="E133" s="232"/>
      <c r="F133" s="232"/>
      <c r="G133" s="232"/>
      <c r="H133" s="232"/>
      <c r="I133" s="232"/>
      <c r="J133" s="232"/>
      <c r="K133" s="232"/>
      <c r="L133" s="232"/>
      <c r="M133" s="232"/>
      <c r="N133" s="232"/>
      <c r="O133" s="232"/>
      <c r="P133" s="232"/>
      <c r="Q133" s="232"/>
      <c r="R133" s="232"/>
      <c r="S133" s="232"/>
      <c r="T133" s="235"/>
      <c r="U133" s="235"/>
      <c r="V133" s="235"/>
      <c r="W133" s="235"/>
      <c r="X133" s="235"/>
      <c r="Y133" s="233"/>
    </row>
    <row r="134" spans="1:25" ht="15.95" customHeight="1">
      <c r="A134" s="15"/>
      <c r="B134" s="15"/>
      <c r="C134" s="233"/>
      <c r="D134" s="232"/>
      <c r="E134" s="232"/>
      <c r="F134" s="232"/>
      <c r="G134" s="232"/>
      <c r="H134" s="232"/>
      <c r="I134" s="232"/>
      <c r="J134" s="232"/>
      <c r="K134" s="232"/>
      <c r="L134" s="232"/>
      <c r="M134" s="232"/>
      <c r="N134" s="232"/>
      <c r="O134" s="232"/>
      <c r="P134" s="232"/>
      <c r="Q134" s="232"/>
      <c r="R134" s="232"/>
      <c r="S134" s="232"/>
      <c r="T134" s="235"/>
      <c r="U134" s="235"/>
      <c r="V134" s="235"/>
      <c r="W134" s="235"/>
      <c r="X134" s="235"/>
      <c r="Y134" s="233"/>
    </row>
    <row r="135" spans="1:25" ht="15.95" customHeight="1">
      <c r="A135" s="15"/>
      <c r="B135" s="15"/>
      <c r="C135" s="233"/>
      <c r="D135" s="232"/>
      <c r="E135" s="232"/>
      <c r="F135" s="232"/>
      <c r="G135" s="232"/>
      <c r="H135" s="232"/>
      <c r="I135" s="232"/>
      <c r="J135" s="232"/>
      <c r="K135" s="232"/>
      <c r="L135" s="232"/>
      <c r="M135" s="232"/>
      <c r="N135" s="232"/>
      <c r="O135" s="232"/>
      <c r="P135" s="232"/>
      <c r="Q135" s="232"/>
      <c r="R135" s="232"/>
      <c r="S135" s="232"/>
      <c r="T135" s="235"/>
      <c r="U135" s="235"/>
      <c r="V135" s="235"/>
      <c r="W135" s="235"/>
      <c r="X135" s="235"/>
      <c r="Y135" s="233"/>
    </row>
    <row r="136" spans="1:25" ht="15.95" customHeight="1">
      <c r="A136" s="15"/>
      <c r="B136" s="15"/>
      <c r="C136" s="233"/>
      <c r="D136" s="232"/>
      <c r="E136" s="232"/>
      <c r="F136" s="232"/>
      <c r="G136" s="232"/>
      <c r="H136" s="232"/>
      <c r="I136" s="232"/>
      <c r="J136" s="232"/>
      <c r="K136" s="232"/>
      <c r="L136" s="232"/>
      <c r="M136" s="232"/>
      <c r="N136" s="232"/>
      <c r="O136" s="232"/>
      <c r="P136" s="232"/>
      <c r="Q136" s="232"/>
      <c r="R136" s="232"/>
      <c r="S136" s="232"/>
      <c r="T136" s="235"/>
      <c r="U136" s="235"/>
      <c r="V136" s="235"/>
      <c r="W136" s="235"/>
      <c r="X136" s="235"/>
      <c r="Y136" s="233"/>
    </row>
    <row r="137" spans="1:25" ht="15.95" customHeight="1">
      <c r="A137" s="15"/>
      <c r="B137" s="15"/>
      <c r="C137" s="56"/>
      <c r="D137" s="232"/>
      <c r="E137" s="232"/>
      <c r="F137" s="232"/>
      <c r="G137" s="232"/>
      <c r="H137" s="232"/>
      <c r="I137" s="232"/>
      <c r="J137" s="232"/>
      <c r="K137" s="232"/>
      <c r="L137" s="232"/>
      <c r="M137" s="232"/>
      <c r="N137" s="232"/>
      <c r="O137" s="232"/>
      <c r="P137" s="232"/>
      <c r="Q137" s="232"/>
      <c r="R137" s="232"/>
      <c r="S137" s="232"/>
      <c r="T137" s="235"/>
      <c r="U137" s="235"/>
      <c r="V137" s="235"/>
      <c r="W137" s="235"/>
      <c r="X137" s="235"/>
      <c r="Y137" s="233"/>
    </row>
    <row r="138" spans="1:25" ht="15.95" customHeight="1">
      <c r="A138" s="15"/>
      <c r="B138" s="15"/>
      <c r="C138" s="56"/>
      <c r="D138" s="232"/>
      <c r="E138" s="232"/>
      <c r="F138" s="232"/>
      <c r="G138" s="232"/>
      <c r="H138" s="232"/>
      <c r="I138" s="232"/>
      <c r="J138" s="232"/>
      <c r="K138" s="232"/>
      <c r="L138" s="232"/>
      <c r="M138" s="232"/>
      <c r="N138" s="232"/>
      <c r="O138" s="232"/>
      <c r="P138" s="232"/>
      <c r="Q138" s="232"/>
      <c r="R138" s="232"/>
      <c r="S138" s="232"/>
      <c r="T138" s="235"/>
      <c r="U138" s="235"/>
      <c r="V138" s="235"/>
      <c r="W138" s="235"/>
      <c r="X138" s="235"/>
      <c r="Y138" s="233"/>
    </row>
    <row r="139" spans="1:25" ht="15.95" customHeight="1">
      <c r="A139" s="15"/>
      <c r="B139" s="15"/>
      <c r="C139" s="56"/>
      <c r="D139" s="232"/>
      <c r="E139" s="232"/>
      <c r="F139" s="232"/>
      <c r="G139" s="232"/>
      <c r="H139" s="232"/>
      <c r="I139" s="232"/>
      <c r="J139" s="232"/>
      <c r="K139" s="232"/>
      <c r="L139" s="232"/>
      <c r="M139" s="232"/>
      <c r="N139" s="232"/>
      <c r="O139" s="232"/>
      <c r="P139" s="232"/>
      <c r="Q139" s="232"/>
      <c r="R139" s="232"/>
      <c r="S139" s="232"/>
      <c r="T139" s="235"/>
      <c r="U139" s="235"/>
      <c r="V139" s="235"/>
      <c r="W139" s="235"/>
      <c r="X139" s="235"/>
      <c r="Y139" s="233"/>
    </row>
    <row r="140" spans="1:25" ht="15.95" customHeight="1">
      <c r="A140" s="15"/>
      <c r="B140" s="15"/>
      <c r="C140" s="56"/>
      <c r="D140" s="232"/>
      <c r="E140" s="232"/>
      <c r="F140" s="232"/>
      <c r="G140" s="232"/>
      <c r="H140" s="232"/>
      <c r="I140" s="232"/>
      <c r="J140" s="232"/>
      <c r="K140" s="232"/>
      <c r="L140" s="232"/>
      <c r="M140" s="232"/>
      <c r="N140" s="232"/>
      <c r="O140" s="232"/>
      <c r="P140" s="232"/>
      <c r="Q140" s="232"/>
      <c r="R140" s="232"/>
      <c r="S140" s="232"/>
      <c r="T140" s="235"/>
      <c r="U140" s="235"/>
      <c r="V140" s="235"/>
      <c r="W140" s="235"/>
      <c r="X140" s="235"/>
      <c r="Y140" s="233"/>
    </row>
    <row r="141" spans="1:25" ht="15.95" customHeight="1">
      <c r="A141" s="15"/>
      <c r="B141" s="15"/>
      <c r="C141" s="56"/>
      <c r="D141" s="232"/>
      <c r="E141" s="232"/>
      <c r="F141" s="232"/>
      <c r="G141" s="232"/>
      <c r="H141" s="232"/>
      <c r="I141" s="232"/>
      <c r="J141" s="232"/>
      <c r="K141" s="232"/>
      <c r="L141" s="232"/>
      <c r="M141" s="232"/>
      <c r="N141" s="232"/>
      <c r="O141" s="232"/>
      <c r="P141" s="232"/>
      <c r="Q141" s="232"/>
      <c r="R141" s="232"/>
      <c r="S141" s="232"/>
      <c r="T141" s="235"/>
      <c r="U141" s="235"/>
      <c r="V141" s="235"/>
      <c r="W141" s="235"/>
      <c r="X141" s="235"/>
      <c r="Y141" s="233"/>
    </row>
    <row r="142" spans="1:25" ht="15.95" customHeight="1">
      <c r="A142" s="15"/>
      <c r="B142" s="15"/>
      <c r="C142" s="56"/>
      <c r="D142" s="232"/>
      <c r="E142" s="232"/>
      <c r="F142" s="232"/>
      <c r="G142" s="232"/>
      <c r="H142" s="232"/>
      <c r="I142" s="232"/>
      <c r="J142" s="232"/>
      <c r="K142" s="232"/>
      <c r="L142" s="232"/>
      <c r="M142" s="232"/>
      <c r="N142" s="232"/>
      <c r="O142" s="232"/>
      <c r="P142" s="232"/>
      <c r="Q142" s="232"/>
      <c r="R142" s="232"/>
      <c r="S142" s="232"/>
      <c r="T142" s="235"/>
      <c r="U142" s="235"/>
      <c r="V142" s="235"/>
      <c r="W142" s="235"/>
      <c r="X142" s="235"/>
      <c r="Y142" s="233"/>
    </row>
    <row r="143" spans="1:25" ht="15.95" customHeight="1">
      <c r="A143" s="15"/>
      <c r="B143" s="15"/>
      <c r="C143" s="56"/>
      <c r="D143" s="232"/>
      <c r="E143" s="232"/>
      <c r="F143" s="232"/>
      <c r="G143" s="232"/>
      <c r="H143" s="232"/>
      <c r="I143" s="232"/>
      <c r="J143" s="232"/>
      <c r="K143" s="232"/>
      <c r="L143" s="232"/>
      <c r="M143" s="232"/>
      <c r="N143" s="232"/>
      <c r="O143" s="232"/>
      <c r="P143" s="232"/>
      <c r="Q143" s="232"/>
      <c r="R143" s="232"/>
      <c r="S143" s="232"/>
      <c r="T143" s="235"/>
      <c r="U143" s="235"/>
      <c r="V143" s="235"/>
      <c r="W143" s="235"/>
      <c r="X143" s="235"/>
      <c r="Y143" s="233"/>
    </row>
    <row r="144" spans="1:25" ht="15.95" customHeight="1">
      <c r="A144" s="15"/>
      <c r="B144" s="15"/>
      <c r="C144" s="56"/>
      <c r="D144" s="232"/>
      <c r="E144" s="232"/>
      <c r="F144" s="232"/>
      <c r="G144" s="232"/>
      <c r="H144" s="232"/>
      <c r="I144" s="232"/>
      <c r="J144" s="232"/>
      <c r="K144" s="232"/>
      <c r="L144" s="232"/>
      <c r="M144" s="232"/>
      <c r="N144" s="232"/>
      <c r="O144" s="232"/>
      <c r="P144" s="232"/>
      <c r="Q144" s="232"/>
      <c r="R144" s="232"/>
      <c r="S144" s="232"/>
      <c r="T144" s="235"/>
      <c r="U144" s="235"/>
      <c r="V144" s="235"/>
      <c r="W144" s="235"/>
      <c r="X144" s="235"/>
      <c r="Y144" s="233"/>
    </row>
    <row r="145" spans="1:25" ht="15.95" customHeight="1">
      <c r="A145" s="15"/>
      <c r="B145" s="15"/>
      <c r="C145" s="56"/>
      <c r="D145" s="232"/>
      <c r="E145" s="232"/>
      <c r="F145" s="232"/>
      <c r="G145" s="232"/>
      <c r="H145" s="232"/>
      <c r="I145" s="232"/>
      <c r="J145" s="232"/>
      <c r="K145" s="232"/>
      <c r="L145" s="232"/>
      <c r="M145" s="232"/>
      <c r="N145" s="232"/>
      <c r="O145" s="232"/>
      <c r="P145" s="232"/>
      <c r="Q145" s="232"/>
      <c r="R145" s="232"/>
      <c r="S145" s="232"/>
      <c r="T145" s="235"/>
      <c r="U145" s="235"/>
      <c r="V145" s="235"/>
      <c r="W145" s="235"/>
      <c r="X145" s="235"/>
      <c r="Y145" s="233"/>
    </row>
    <row r="146" spans="1:25" ht="15.95" customHeight="1">
      <c r="A146" s="15"/>
      <c r="B146" s="15"/>
      <c r="C146" s="56"/>
      <c r="D146" s="232"/>
      <c r="E146" s="232"/>
      <c r="F146" s="232"/>
      <c r="G146" s="232"/>
      <c r="H146" s="232"/>
      <c r="I146" s="232"/>
      <c r="J146" s="232"/>
      <c r="K146" s="232"/>
      <c r="L146" s="232"/>
      <c r="M146" s="232"/>
      <c r="N146" s="232"/>
      <c r="O146" s="232"/>
      <c r="P146" s="232"/>
      <c r="Q146" s="232"/>
      <c r="R146" s="232"/>
      <c r="S146" s="232"/>
      <c r="T146" s="235"/>
      <c r="U146" s="235"/>
      <c r="V146" s="235"/>
      <c r="W146" s="235"/>
      <c r="X146" s="235"/>
      <c r="Y146" s="233"/>
    </row>
    <row r="147" spans="1:25" ht="15.95" customHeight="1">
      <c r="A147" s="15"/>
      <c r="B147" s="15"/>
      <c r="C147" s="56"/>
      <c r="D147" s="232"/>
      <c r="E147" s="232"/>
      <c r="F147" s="232"/>
      <c r="G147" s="232"/>
      <c r="H147" s="232"/>
      <c r="I147" s="232"/>
      <c r="J147" s="232"/>
      <c r="K147" s="232"/>
      <c r="L147" s="232"/>
      <c r="M147" s="232"/>
      <c r="N147" s="232"/>
      <c r="O147" s="232"/>
      <c r="P147" s="232"/>
      <c r="Q147" s="232"/>
      <c r="R147" s="232"/>
      <c r="S147" s="232"/>
      <c r="T147" s="235"/>
      <c r="U147" s="235"/>
      <c r="V147" s="235"/>
      <c r="W147" s="235"/>
      <c r="X147" s="235"/>
      <c r="Y147" s="233"/>
    </row>
    <row r="148" spans="1:25" ht="15.95" customHeight="1">
      <c r="A148" s="15"/>
      <c r="B148" s="15"/>
      <c r="C148" s="56"/>
      <c r="D148" s="232"/>
      <c r="E148" s="232"/>
      <c r="F148" s="232"/>
      <c r="G148" s="232"/>
      <c r="H148" s="232"/>
      <c r="I148" s="232"/>
      <c r="J148" s="232"/>
      <c r="K148" s="232"/>
      <c r="L148" s="232"/>
      <c r="M148" s="232"/>
      <c r="N148" s="232"/>
      <c r="O148" s="232"/>
      <c r="P148" s="232"/>
      <c r="Q148" s="232"/>
      <c r="R148" s="232"/>
      <c r="S148" s="232"/>
      <c r="T148" s="235"/>
      <c r="U148" s="235"/>
      <c r="V148" s="235"/>
      <c r="W148" s="235"/>
      <c r="X148" s="235"/>
      <c r="Y148" s="233"/>
    </row>
    <row r="149" spans="1:25" ht="15.95" customHeight="1">
      <c r="A149" s="15"/>
      <c r="B149" s="15"/>
      <c r="C149" s="56"/>
      <c r="D149" s="232"/>
      <c r="E149" s="232"/>
      <c r="F149" s="232"/>
      <c r="G149" s="232"/>
      <c r="H149" s="232"/>
      <c r="I149" s="232"/>
      <c r="J149" s="232"/>
      <c r="K149" s="232"/>
      <c r="L149" s="232"/>
      <c r="M149" s="232"/>
      <c r="N149" s="232"/>
      <c r="O149" s="232"/>
      <c r="P149" s="232"/>
      <c r="Q149" s="232"/>
      <c r="R149" s="232"/>
      <c r="S149" s="232"/>
      <c r="T149" s="235"/>
      <c r="U149" s="235"/>
      <c r="V149" s="235"/>
      <c r="W149" s="235"/>
      <c r="X149" s="235"/>
      <c r="Y149" s="233"/>
    </row>
    <row r="150" spans="1:25" ht="15.95" customHeight="1">
      <c r="A150" s="15"/>
      <c r="B150" s="15"/>
      <c r="C150" s="56"/>
      <c r="D150" s="232"/>
      <c r="E150" s="232"/>
      <c r="F150" s="232"/>
      <c r="G150" s="232"/>
      <c r="H150" s="232"/>
      <c r="I150" s="232"/>
      <c r="J150" s="232"/>
      <c r="K150" s="232"/>
      <c r="L150" s="232"/>
      <c r="M150" s="232"/>
      <c r="N150" s="232"/>
      <c r="O150" s="232"/>
      <c r="P150" s="232"/>
      <c r="Q150" s="232"/>
      <c r="R150" s="232"/>
      <c r="S150" s="232"/>
      <c r="T150" s="235"/>
      <c r="U150" s="235"/>
      <c r="V150" s="235"/>
      <c r="W150" s="235"/>
      <c r="X150" s="235"/>
      <c r="Y150" s="233"/>
    </row>
    <row r="151" spans="1:25" ht="15.95" customHeight="1">
      <c r="A151" s="15"/>
      <c r="B151" s="15"/>
      <c r="C151" s="56"/>
      <c r="D151" s="232"/>
      <c r="E151" s="232"/>
      <c r="F151" s="232"/>
      <c r="G151" s="232"/>
      <c r="H151" s="232"/>
      <c r="I151" s="232"/>
      <c r="J151" s="232"/>
      <c r="K151" s="232"/>
      <c r="L151" s="232"/>
      <c r="M151" s="232"/>
      <c r="N151" s="232"/>
      <c r="O151" s="232"/>
      <c r="P151" s="232"/>
      <c r="Q151" s="232"/>
      <c r="R151" s="232"/>
      <c r="S151" s="232"/>
      <c r="T151" s="235"/>
      <c r="U151" s="235"/>
      <c r="V151" s="235"/>
      <c r="W151" s="235"/>
      <c r="X151" s="235"/>
      <c r="Y151" s="233"/>
    </row>
    <row r="152" spans="1:25" ht="15.95" customHeight="1">
      <c r="A152" s="15"/>
      <c r="B152" s="15"/>
      <c r="C152" s="56"/>
      <c r="D152" s="232"/>
      <c r="E152" s="232"/>
      <c r="F152" s="232"/>
      <c r="G152" s="232"/>
      <c r="H152" s="232"/>
      <c r="I152" s="232"/>
      <c r="J152" s="232"/>
      <c r="K152" s="232"/>
      <c r="L152" s="232"/>
      <c r="M152" s="232"/>
      <c r="N152" s="232"/>
      <c r="O152" s="232"/>
      <c r="P152" s="232"/>
      <c r="Q152" s="232"/>
      <c r="R152" s="232"/>
      <c r="S152" s="232"/>
      <c r="T152" s="235"/>
      <c r="U152" s="235"/>
      <c r="V152" s="235"/>
      <c r="W152" s="235"/>
      <c r="X152" s="235"/>
      <c r="Y152" s="233"/>
    </row>
    <row r="153" spans="1:25" ht="15.95" customHeight="1">
      <c r="A153" s="15"/>
      <c r="B153" s="15"/>
      <c r="C153" s="56"/>
      <c r="D153" s="232"/>
      <c r="E153" s="232"/>
      <c r="F153" s="232"/>
      <c r="G153" s="232"/>
      <c r="H153" s="232"/>
      <c r="I153" s="232"/>
      <c r="J153" s="232"/>
      <c r="K153" s="232"/>
      <c r="L153" s="232"/>
      <c r="M153" s="232"/>
      <c r="N153" s="232"/>
      <c r="O153" s="232"/>
      <c r="P153" s="232"/>
      <c r="Q153" s="232"/>
      <c r="R153" s="232"/>
      <c r="S153" s="232"/>
      <c r="T153" s="235"/>
      <c r="U153" s="235"/>
      <c r="V153" s="235"/>
      <c r="W153" s="235"/>
      <c r="X153" s="235"/>
      <c r="Y153" s="233"/>
    </row>
    <row r="154" spans="1:25" ht="15.95" customHeight="1">
      <c r="A154" s="15"/>
      <c r="B154" s="15"/>
      <c r="C154" s="56"/>
      <c r="D154" s="232"/>
      <c r="E154" s="232"/>
      <c r="F154" s="232"/>
      <c r="G154" s="232"/>
      <c r="H154" s="232"/>
      <c r="I154" s="232"/>
      <c r="J154" s="232"/>
      <c r="K154" s="232"/>
      <c r="L154" s="232"/>
      <c r="M154" s="232"/>
      <c r="N154" s="232"/>
      <c r="O154" s="232"/>
      <c r="P154" s="232"/>
      <c r="Q154" s="232"/>
      <c r="R154" s="232"/>
      <c r="S154" s="232"/>
      <c r="T154" s="235"/>
      <c r="U154" s="235"/>
      <c r="V154" s="235"/>
      <c r="W154" s="235"/>
      <c r="X154" s="235"/>
      <c r="Y154" s="233"/>
    </row>
    <row r="155" spans="1:25" ht="15.95" customHeight="1">
      <c r="A155" s="15"/>
      <c r="B155" s="15"/>
      <c r="C155" s="56"/>
      <c r="D155" s="232"/>
      <c r="E155" s="232"/>
      <c r="F155" s="232"/>
      <c r="G155" s="232"/>
      <c r="H155" s="232"/>
      <c r="I155" s="232"/>
      <c r="J155" s="232"/>
      <c r="K155" s="232"/>
      <c r="L155" s="232"/>
      <c r="M155" s="232"/>
      <c r="N155" s="232"/>
      <c r="O155" s="232"/>
      <c r="P155" s="232"/>
      <c r="Q155" s="232"/>
      <c r="R155" s="232"/>
      <c r="S155" s="232"/>
      <c r="T155" s="235"/>
      <c r="U155" s="235"/>
      <c r="V155" s="235"/>
      <c r="W155" s="235"/>
      <c r="X155" s="235"/>
      <c r="Y155" s="233"/>
    </row>
    <row r="156" spans="1:25" ht="15.95" customHeight="1">
      <c r="A156" s="15"/>
      <c r="B156" s="15"/>
      <c r="C156" s="56"/>
      <c r="D156" s="232"/>
      <c r="E156" s="232"/>
      <c r="F156" s="232"/>
      <c r="G156" s="232"/>
      <c r="H156" s="232"/>
      <c r="I156" s="232"/>
      <c r="J156" s="232"/>
      <c r="K156" s="232"/>
      <c r="L156" s="232"/>
      <c r="M156" s="232"/>
      <c r="N156" s="232"/>
      <c r="O156" s="232"/>
      <c r="P156" s="232"/>
      <c r="Q156" s="232"/>
      <c r="R156" s="232"/>
      <c r="S156" s="232"/>
      <c r="T156" s="235"/>
      <c r="U156" s="235"/>
      <c r="V156" s="235"/>
      <c r="W156" s="235"/>
      <c r="X156" s="235"/>
      <c r="Y156" s="233"/>
    </row>
    <row r="157" spans="1:25" ht="15.95" customHeight="1">
      <c r="A157" s="15"/>
      <c r="B157" s="15"/>
      <c r="C157" s="56"/>
      <c r="D157" s="232"/>
      <c r="E157" s="232"/>
      <c r="F157" s="232"/>
      <c r="G157" s="232"/>
      <c r="H157" s="232"/>
      <c r="I157" s="232"/>
      <c r="J157" s="232"/>
      <c r="K157" s="232"/>
      <c r="L157" s="232"/>
      <c r="M157" s="232"/>
      <c r="N157" s="232"/>
      <c r="O157" s="232"/>
      <c r="P157" s="232"/>
      <c r="Q157" s="232"/>
      <c r="R157" s="232"/>
      <c r="S157" s="232"/>
      <c r="T157" s="235"/>
      <c r="U157" s="235"/>
      <c r="V157" s="235"/>
      <c r="W157" s="235"/>
      <c r="X157" s="235"/>
      <c r="Y157" s="233"/>
    </row>
    <row r="158" spans="1:25" ht="15.95" customHeight="1">
      <c r="A158" s="15"/>
      <c r="B158" s="15"/>
      <c r="C158" s="56"/>
      <c r="D158" s="232"/>
      <c r="E158" s="232"/>
      <c r="F158" s="232"/>
      <c r="G158" s="232"/>
      <c r="H158" s="232"/>
      <c r="I158" s="232"/>
      <c r="J158" s="232"/>
      <c r="K158" s="232"/>
      <c r="L158" s="232"/>
      <c r="M158" s="232"/>
      <c r="N158" s="232"/>
      <c r="O158" s="232"/>
      <c r="P158" s="232"/>
      <c r="Q158" s="232"/>
      <c r="R158" s="232"/>
      <c r="S158" s="232"/>
      <c r="T158" s="235"/>
      <c r="U158" s="235"/>
      <c r="V158" s="235"/>
      <c r="W158" s="235"/>
      <c r="X158" s="235"/>
      <c r="Y158" s="233"/>
    </row>
    <row r="159" spans="1:25" ht="15.95" customHeight="1">
      <c r="A159" s="15"/>
      <c r="B159" s="15"/>
      <c r="C159" s="56"/>
      <c r="D159" s="232"/>
      <c r="E159" s="232"/>
      <c r="F159" s="232"/>
      <c r="G159" s="232"/>
      <c r="H159" s="232"/>
      <c r="I159" s="232"/>
      <c r="J159" s="232"/>
      <c r="K159" s="232"/>
      <c r="L159" s="232"/>
      <c r="M159" s="232"/>
      <c r="N159" s="232"/>
      <c r="O159" s="232"/>
      <c r="P159" s="232"/>
      <c r="Q159" s="232"/>
      <c r="R159" s="232"/>
      <c r="S159" s="232"/>
      <c r="T159" s="235"/>
      <c r="U159" s="235"/>
      <c r="V159" s="235"/>
      <c r="W159" s="235"/>
      <c r="X159" s="235"/>
      <c r="Y159" s="233"/>
    </row>
    <row r="160" spans="1:25" ht="15.95" customHeight="1">
      <c r="A160" s="15"/>
      <c r="B160" s="15"/>
      <c r="C160" s="56"/>
      <c r="D160" s="232"/>
      <c r="E160" s="232"/>
      <c r="F160" s="232"/>
      <c r="G160" s="232"/>
      <c r="H160" s="232"/>
      <c r="I160" s="232"/>
      <c r="J160" s="232"/>
      <c r="K160" s="232"/>
      <c r="L160" s="232"/>
      <c r="M160" s="232"/>
      <c r="N160" s="232"/>
      <c r="O160" s="232"/>
      <c r="P160" s="232"/>
      <c r="Q160" s="232"/>
      <c r="R160" s="232"/>
      <c r="S160" s="232"/>
      <c r="T160" s="235"/>
      <c r="U160" s="235"/>
      <c r="V160" s="235"/>
      <c r="W160" s="235"/>
      <c r="X160" s="235"/>
      <c r="Y160" s="233"/>
    </row>
    <row r="161" spans="1:25" ht="15.95" customHeight="1">
      <c r="A161" s="15"/>
      <c r="B161" s="15"/>
      <c r="C161" s="56"/>
      <c r="D161" s="232"/>
      <c r="E161" s="232"/>
      <c r="F161" s="232"/>
      <c r="G161" s="232"/>
      <c r="H161" s="232"/>
      <c r="I161" s="232"/>
      <c r="J161" s="232"/>
      <c r="K161" s="232"/>
      <c r="L161" s="232"/>
      <c r="M161" s="232"/>
      <c r="N161" s="232"/>
      <c r="O161" s="232"/>
      <c r="P161" s="232"/>
      <c r="Q161" s="232"/>
      <c r="R161" s="232"/>
      <c r="S161" s="232"/>
      <c r="T161" s="235"/>
      <c r="U161" s="235"/>
      <c r="V161" s="235"/>
      <c r="W161" s="235"/>
      <c r="X161" s="235"/>
      <c r="Y161" s="233"/>
    </row>
    <row r="162" spans="1:25" ht="15.95" customHeight="1">
      <c r="A162" s="15"/>
      <c r="B162" s="15"/>
      <c r="C162" s="56"/>
      <c r="D162" s="232"/>
      <c r="E162" s="232"/>
      <c r="F162" s="232"/>
      <c r="G162" s="232"/>
      <c r="H162" s="232"/>
      <c r="I162" s="232"/>
      <c r="J162" s="232"/>
      <c r="K162" s="232"/>
      <c r="L162" s="232"/>
      <c r="M162" s="232"/>
      <c r="N162" s="232"/>
      <c r="O162" s="232"/>
      <c r="P162" s="232"/>
      <c r="Q162" s="232"/>
      <c r="R162" s="232"/>
      <c r="S162" s="232"/>
      <c r="T162" s="235"/>
      <c r="U162" s="235"/>
      <c r="V162" s="235"/>
      <c r="W162" s="235"/>
      <c r="X162" s="235"/>
      <c r="Y162" s="233"/>
    </row>
    <row r="163" spans="1:25" ht="15.95" customHeight="1">
      <c r="A163" s="15"/>
      <c r="B163" s="15"/>
      <c r="C163" s="56"/>
      <c r="D163" s="232"/>
      <c r="E163" s="232"/>
      <c r="F163" s="232"/>
      <c r="G163" s="232"/>
      <c r="H163" s="232"/>
      <c r="I163" s="232"/>
      <c r="J163" s="232"/>
      <c r="K163" s="232"/>
      <c r="L163" s="232"/>
      <c r="M163" s="232"/>
      <c r="N163" s="232"/>
      <c r="O163" s="232"/>
      <c r="P163" s="232"/>
      <c r="Q163" s="232"/>
      <c r="R163" s="232"/>
      <c r="S163" s="232"/>
      <c r="T163" s="235"/>
      <c r="U163" s="235"/>
      <c r="V163" s="235"/>
      <c r="W163" s="235"/>
      <c r="X163" s="235"/>
      <c r="Y163" s="233"/>
    </row>
    <row r="164" spans="1:25" ht="15.95" customHeight="1">
      <c r="A164" s="15"/>
      <c r="B164" s="15"/>
      <c r="C164" s="56"/>
      <c r="D164" s="232"/>
      <c r="E164" s="232"/>
      <c r="F164" s="232"/>
      <c r="G164" s="232"/>
      <c r="H164" s="232"/>
      <c r="I164" s="232"/>
      <c r="J164" s="232"/>
      <c r="K164" s="232"/>
      <c r="L164" s="232"/>
      <c r="M164" s="232"/>
      <c r="N164" s="232"/>
      <c r="O164" s="232"/>
      <c r="P164" s="232"/>
      <c r="Q164" s="232"/>
      <c r="R164" s="232"/>
      <c r="S164" s="232"/>
      <c r="T164" s="235"/>
      <c r="U164" s="235"/>
      <c r="V164" s="235"/>
      <c r="W164" s="235"/>
      <c r="X164" s="235"/>
      <c r="Y164" s="233"/>
    </row>
    <row r="165" spans="1:25" ht="15.95" customHeight="1">
      <c r="A165" s="15"/>
      <c r="B165" s="15"/>
      <c r="C165" s="56"/>
      <c r="D165" s="232"/>
      <c r="E165" s="232"/>
      <c r="F165" s="232"/>
      <c r="G165" s="232"/>
      <c r="H165" s="232"/>
      <c r="I165" s="232"/>
      <c r="J165" s="232"/>
      <c r="K165" s="232"/>
      <c r="L165" s="232"/>
      <c r="M165" s="232"/>
      <c r="N165" s="232"/>
      <c r="O165" s="232"/>
      <c r="P165" s="232"/>
      <c r="Q165" s="232"/>
      <c r="R165" s="232"/>
      <c r="S165" s="232"/>
      <c r="T165" s="235"/>
      <c r="U165" s="235"/>
      <c r="V165" s="235"/>
      <c r="W165" s="235"/>
      <c r="X165" s="235"/>
      <c r="Y165" s="233"/>
    </row>
    <row r="166" spans="1:25" ht="15.95" customHeight="1">
      <c r="A166" s="15"/>
      <c r="B166" s="15"/>
      <c r="C166" s="56"/>
      <c r="D166" s="232"/>
      <c r="E166" s="232"/>
      <c r="F166" s="232"/>
      <c r="G166" s="232"/>
      <c r="H166" s="232"/>
      <c r="I166" s="232"/>
      <c r="J166" s="232"/>
      <c r="K166" s="232"/>
      <c r="L166" s="232"/>
      <c r="M166" s="232"/>
      <c r="N166" s="232"/>
      <c r="O166" s="232"/>
      <c r="P166" s="232"/>
      <c r="Q166" s="232"/>
      <c r="R166" s="232"/>
      <c r="S166" s="232"/>
      <c r="T166" s="235"/>
      <c r="U166" s="235"/>
      <c r="V166" s="235"/>
      <c r="W166" s="235"/>
      <c r="X166" s="235"/>
      <c r="Y166" s="233"/>
    </row>
    <row r="167" spans="1:25" ht="15.95" customHeight="1">
      <c r="A167" s="15"/>
      <c r="B167" s="15"/>
      <c r="C167" s="56"/>
      <c r="D167" s="232"/>
      <c r="E167" s="232"/>
      <c r="F167" s="232"/>
      <c r="G167" s="232"/>
      <c r="H167" s="232"/>
      <c r="I167" s="232"/>
      <c r="J167" s="232"/>
      <c r="K167" s="232"/>
      <c r="L167" s="232"/>
      <c r="M167" s="232"/>
      <c r="N167" s="232"/>
      <c r="O167" s="232"/>
      <c r="P167" s="232"/>
      <c r="Q167" s="232"/>
      <c r="R167" s="232"/>
      <c r="S167" s="232"/>
      <c r="T167" s="235"/>
      <c r="U167" s="235"/>
      <c r="V167" s="235"/>
      <c r="W167" s="235"/>
      <c r="X167" s="235"/>
      <c r="Y167" s="233"/>
    </row>
    <row r="168" spans="1:25" ht="15.95" customHeight="1">
      <c r="A168" s="15"/>
      <c r="B168" s="15"/>
      <c r="C168" s="56"/>
      <c r="D168" s="232"/>
      <c r="E168" s="232"/>
      <c r="F168" s="232"/>
      <c r="G168" s="232"/>
      <c r="H168" s="232"/>
      <c r="I168" s="232"/>
      <c r="J168" s="232"/>
      <c r="K168" s="232"/>
      <c r="L168" s="232"/>
      <c r="M168" s="232"/>
      <c r="N168" s="232"/>
      <c r="O168" s="232"/>
      <c r="P168" s="232"/>
      <c r="Q168" s="232"/>
      <c r="R168" s="232"/>
      <c r="S168" s="232"/>
      <c r="T168" s="235"/>
      <c r="U168" s="235"/>
      <c r="V168" s="235"/>
      <c r="W168" s="235"/>
      <c r="X168" s="235"/>
      <c r="Y168" s="233"/>
    </row>
    <row r="169" spans="1:25" ht="15.95" customHeight="1">
      <c r="A169" s="15"/>
      <c r="B169" s="15"/>
      <c r="C169" s="56"/>
      <c r="D169" s="232"/>
      <c r="E169" s="232"/>
      <c r="F169" s="232"/>
      <c r="G169" s="232"/>
      <c r="H169" s="232"/>
      <c r="I169" s="232"/>
      <c r="J169" s="232"/>
      <c r="K169" s="232"/>
      <c r="L169" s="232"/>
      <c r="M169" s="232"/>
      <c r="N169" s="232"/>
      <c r="O169" s="232"/>
      <c r="P169" s="232"/>
      <c r="Q169" s="232"/>
      <c r="R169" s="232"/>
      <c r="S169" s="232"/>
      <c r="T169" s="235"/>
      <c r="U169" s="235"/>
      <c r="V169" s="235"/>
      <c r="W169" s="235"/>
      <c r="X169" s="235"/>
      <c r="Y169" s="233"/>
    </row>
    <row r="170" spans="1:25" ht="15.95" customHeight="1">
      <c r="A170" s="15"/>
      <c r="B170" s="15"/>
      <c r="C170" s="56"/>
      <c r="D170" s="232"/>
      <c r="E170" s="232"/>
      <c r="F170" s="232"/>
      <c r="G170" s="232"/>
      <c r="H170" s="232"/>
      <c r="I170" s="232"/>
      <c r="J170" s="232"/>
      <c r="K170" s="232"/>
      <c r="L170" s="232"/>
      <c r="M170" s="232"/>
      <c r="N170" s="232"/>
      <c r="O170" s="232"/>
      <c r="P170" s="232"/>
      <c r="Q170" s="232"/>
      <c r="R170" s="232"/>
      <c r="S170" s="232"/>
      <c r="T170" s="235"/>
      <c r="U170" s="235"/>
      <c r="V170" s="235"/>
      <c r="W170" s="235"/>
      <c r="X170" s="235"/>
      <c r="Y170" s="233"/>
    </row>
    <row r="171" spans="1:25" ht="15.95" customHeight="1">
      <c r="A171" s="15"/>
      <c r="B171" s="15"/>
      <c r="C171" s="56"/>
      <c r="D171" s="232"/>
      <c r="E171" s="232"/>
      <c r="F171" s="232"/>
      <c r="G171" s="232"/>
      <c r="H171" s="232"/>
      <c r="I171" s="232"/>
      <c r="J171" s="232"/>
      <c r="K171" s="232"/>
      <c r="L171" s="232"/>
      <c r="M171" s="232"/>
      <c r="N171" s="232"/>
      <c r="O171" s="232"/>
      <c r="P171" s="232"/>
      <c r="Q171" s="232"/>
      <c r="R171" s="232"/>
      <c r="S171" s="232"/>
      <c r="T171" s="235"/>
      <c r="U171" s="235"/>
      <c r="V171" s="235"/>
      <c r="W171" s="235"/>
      <c r="X171" s="235"/>
      <c r="Y171" s="233"/>
    </row>
    <row r="172" spans="1:25" ht="15.95" customHeight="1">
      <c r="A172" s="15"/>
      <c r="B172" s="15"/>
      <c r="C172" s="56"/>
      <c r="D172" s="232"/>
      <c r="E172" s="232"/>
      <c r="F172" s="232"/>
      <c r="G172" s="232"/>
      <c r="H172" s="232"/>
      <c r="I172" s="232"/>
      <c r="J172" s="232"/>
      <c r="K172" s="232"/>
      <c r="L172" s="232"/>
      <c r="M172" s="232"/>
      <c r="N172" s="232"/>
      <c r="O172" s="232"/>
      <c r="P172" s="232"/>
      <c r="Q172" s="232"/>
      <c r="R172" s="232"/>
      <c r="S172" s="232"/>
      <c r="T172" s="235"/>
      <c r="U172" s="235"/>
      <c r="V172" s="235"/>
      <c r="W172" s="235"/>
      <c r="X172" s="235"/>
      <c r="Y172" s="233"/>
    </row>
    <row r="173" spans="1:25" ht="15.95" customHeight="1">
      <c r="A173" s="15"/>
      <c r="B173" s="15"/>
      <c r="C173" s="56"/>
      <c r="D173" s="232"/>
      <c r="E173" s="232"/>
      <c r="F173" s="232"/>
      <c r="G173" s="232"/>
      <c r="H173" s="232"/>
      <c r="I173" s="232"/>
      <c r="J173" s="232"/>
      <c r="K173" s="232"/>
      <c r="L173" s="232"/>
      <c r="M173" s="232"/>
      <c r="N173" s="232"/>
      <c r="O173" s="232"/>
      <c r="P173" s="232"/>
      <c r="Q173" s="232"/>
      <c r="R173" s="232"/>
      <c r="S173" s="232"/>
      <c r="T173" s="235"/>
      <c r="U173" s="235"/>
      <c r="V173" s="235"/>
      <c r="W173" s="235"/>
      <c r="X173" s="235"/>
      <c r="Y173" s="233"/>
    </row>
    <row r="174" spans="1:25" ht="15.95" customHeight="1">
      <c r="A174" s="15"/>
      <c r="B174" s="15"/>
      <c r="C174" s="56"/>
      <c r="D174" s="232"/>
      <c r="E174" s="232"/>
      <c r="F174" s="232"/>
      <c r="G174" s="232"/>
      <c r="H174" s="232"/>
      <c r="I174" s="232"/>
      <c r="J174" s="232"/>
      <c r="K174" s="232"/>
      <c r="L174" s="232"/>
      <c r="M174" s="232"/>
      <c r="N174" s="232"/>
      <c r="O174" s="232"/>
      <c r="P174" s="232"/>
      <c r="Q174" s="232"/>
      <c r="R174" s="232"/>
      <c r="S174" s="232"/>
      <c r="T174" s="235"/>
      <c r="U174" s="235"/>
      <c r="V174" s="235"/>
      <c r="W174" s="235"/>
      <c r="X174" s="235"/>
      <c r="Y174" s="233"/>
    </row>
    <row r="175" spans="1:25" ht="15.95" customHeight="1">
      <c r="A175" s="15"/>
      <c r="B175" s="15"/>
      <c r="C175" s="56"/>
      <c r="D175" s="232"/>
      <c r="E175" s="232"/>
      <c r="F175" s="232"/>
      <c r="G175" s="232"/>
      <c r="H175" s="232"/>
      <c r="I175" s="232"/>
      <c r="J175" s="232"/>
      <c r="K175" s="232"/>
      <c r="L175" s="232"/>
      <c r="M175" s="232"/>
      <c r="N175" s="232"/>
      <c r="O175" s="232"/>
      <c r="P175" s="232"/>
      <c r="Q175" s="232"/>
      <c r="R175" s="232"/>
      <c r="S175" s="232"/>
      <c r="T175" s="235"/>
      <c r="U175" s="235"/>
      <c r="V175" s="235"/>
      <c r="W175" s="235"/>
      <c r="X175" s="235"/>
      <c r="Y175" s="233"/>
    </row>
    <row r="176" spans="1:25" ht="15.95" customHeight="1">
      <c r="A176" s="15"/>
      <c r="B176" s="15"/>
      <c r="C176" s="56"/>
      <c r="D176" s="232"/>
      <c r="E176" s="232"/>
      <c r="F176" s="232"/>
      <c r="G176" s="232"/>
      <c r="H176" s="232"/>
      <c r="I176" s="232"/>
      <c r="J176" s="232"/>
      <c r="K176" s="232"/>
      <c r="L176" s="232"/>
      <c r="M176" s="232"/>
      <c r="N176" s="232"/>
      <c r="O176" s="232"/>
      <c r="P176" s="232"/>
      <c r="Q176" s="232"/>
      <c r="R176" s="232"/>
      <c r="S176" s="232"/>
      <c r="T176" s="235"/>
      <c r="U176" s="235"/>
      <c r="V176" s="235"/>
      <c r="W176" s="235"/>
      <c r="X176" s="235"/>
      <c r="Y176" s="233"/>
    </row>
    <row r="177" spans="1:25" ht="15.95" customHeight="1">
      <c r="A177" s="15"/>
      <c r="B177" s="15"/>
      <c r="C177" s="56"/>
      <c r="D177" s="232"/>
      <c r="E177" s="232"/>
      <c r="F177" s="232"/>
      <c r="G177" s="232"/>
      <c r="H177" s="232"/>
      <c r="I177" s="232"/>
      <c r="J177" s="232"/>
      <c r="K177" s="232"/>
      <c r="L177" s="232"/>
      <c r="M177" s="232"/>
      <c r="N177" s="232"/>
      <c r="O177" s="232"/>
      <c r="P177" s="232"/>
      <c r="Q177" s="232"/>
      <c r="R177" s="232"/>
      <c r="S177" s="232"/>
      <c r="T177" s="235"/>
      <c r="U177" s="235"/>
      <c r="V177" s="235"/>
      <c r="W177" s="235"/>
      <c r="X177" s="235"/>
      <c r="Y177" s="233"/>
    </row>
    <row r="178" spans="1:25" ht="15.95" customHeight="1">
      <c r="A178" s="15"/>
      <c r="B178" s="15"/>
      <c r="C178" s="56"/>
      <c r="D178" s="232"/>
      <c r="E178" s="232"/>
      <c r="F178" s="232"/>
      <c r="G178" s="232"/>
      <c r="H178" s="232"/>
      <c r="I178" s="232"/>
      <c r="J178" s="232"/>
      <c r="K178" s="232"/>
      <c r="L178" s="232"/>
      <c r="M178" s="232"/>
      <c r="N178" s="232"/>
      <c r="O178" s="232"/>
      <c r="P178" s="232"/>
      <c r="Q178" s="232"/>
      <c r="R178" s="232"/>
      <c r="S178" s="232"/>
      <c r="T178" s="235"/>
      <c r="U178" s="235"/>
      <c r="V178" s="235"/>
      <c r="W178" s="235"/>
      <c r="X178" s="235"/>
      <c r="Y178" s="233"/>
    </row>
    <row r="179" spans="1:25" ht="15.95" customHeight="1">
      <c r="A179" s="15"/>
      <c r="B179" s="15"/>
      <c r="C179" s="56"/>
      <c r="D179" s="232"/>
      <c r="E179" s="232"/>
      <c r="F179" s="232"/>
      <c r="G179" s="232"/>
      <c r="H179" s="232"/>
      <c r="I179" s="232"/>
      <c r="J179" s="232"/>
      <c r="K179" s="232"/>
      <c r="L179" s="232"/>
      <c r="M179" s="232"/>
      <c r="N179" s="232"/>
      <c r="O179" s="232"/>
      <c r="P179" s="232"/>
      <c r="Q179" s="232"/>
      <c r="R179" s="232"/>
      <c r="S179" s="232"/>
      <c r="T179" s="235"/>
      <c r="U179" s="235"/>
      <c r="V179" s="235"/>
      <c r="W179" s="235"/>
      <c r="X179" s="235"/>
      <c r="Y179" s="233"/>
    </row>
    <row r="180" spans="1:25" ht="15.95" customHeight="1">
      <c r="A180" s="15"/>
      <c r="B180" s="15"/>
      <c r="C180" s="56"/>
      <c r="D180" s="232"/>
      <c r="E180" s="232"/>
      <c r="F180" s="232"/>
      <c r="G180" s="232"/>
      <c r="H180" s="232"/>
      <c r="I180" s="232"/>
      <c r="J180" s="232"/>
      <c r="K180" s="232"/>
      <c r="L180" s="232"/>
      <c r="M180" s="232"/>
      <c r="N180" s="232"/>
      <c r="O180" s="232"/>
      <c r="P180" s="232"/>
      <c r="Q180" s="232"/>
      <c r="R180" s="232"/>
      <c r="S180" s="232"/>
      <c r="T180" s="235"/>
      <c r="U180" s="235"/>
      <c r="V180" s="235"/>
      <c r="W180" s="235"/>
      <c r="X180" s="235"/>
      <c r="Y180" s="233"/>
    </row>
    <row r="181" spans="1:25" ht="15.95" customHeight="1">
      <c r="A181" s="15"/>
      <c r="B181" s="15"/>
      <c r="C181" s="56"/>
      <c r="D181" s="232"/>
      <c r="E181" s="232"/>
      <c r="F181" s="232"/>
      <c r="G181" s="232"/>
      <c r="H181" s="232"/>
      <c r="I181" s="232"/>
      <c r="J181" s="232"/>
      <c r="K181" s="232"/>
      <c r="L181" s="232"/>
      <c r="M181" s="232"/>
      <c r="N181" s="232"/>
      <c r="O181" s="232"/>
      <c r="P181" s="232"/>
      <c r="Q181" s="232"/>
      <c r="R181" s="232"/>
      <c r="S181" s="232"/>
      <c r="T181" s="235"/>
      <c r="U181" s="235"/>
      <c r="V181" s="235"/>
      <c r="W181" s="235"/>
      <c r="X181" s="235"/>
      <c r="Y181" s="233"/>
    </row>
    <row r="182" spans="1:25" ht="15.95" customHeight="1">
      <c r="A182" s="15"/>
      <c r="B182" s="15"/>
      <c r="C182" s="56"/>
      <c r="D182" s="232"/>
      <c r="E182" s="232"/>
      <c r="F182" s="232"/>
      <c r="G182" s="232"/>
      <c r="H182" s="232"/>
      <c r="I182" s="232"/>
      <c r="J182" s="232"/>
      <c r="K182" s="232"/>
      <c r="L182" s="232"/>
      <c r="M182" s="232"/>
      <c r="N182" s="232"/>
      <c r="O182" s="232"/>
      <c r="P182" s="232"/>
      <c r="Q182" s="232"/>
      <c r="R182" s="232"/>
      <c r="S182" s="232"/>
      <c r="T182" s="235"/>
      <c r="U182" s="235"/>
      <c r="V182" s="235"/>
      <c r="W182" s="235"/>
      <c r="X182" s="235"/>
      <c r="Y182" s="233"/>
    </row>
    <row r="183" spans="1:25" ht="15.95" customHeight="1">
      <c r="A183" s="15"/>
      <c r="B183" s="15"/>
      <c r="C183" s="233"/>
      <c r="D183" s="232"/>
      <c r="E183" s="232"/>
      <c r="F183" s="232"/>
      <c r="G183" s="232"/>
      <c r="H183" s="232"/>
      <c r="I183" s="232"/>
      <c r="J183" s="232"/>
      <c r="K183" s="232"/>
      <c r="L183" s="232"/>
      <c r="M183" s="232"/>
      <c r="N183" s="232"/>
      <c r="O183" s="232"/>
      <c r="P183" s="232"/>
      <c r="Q183" s="232"/>
      <c r="R183" s="232"/>
      <c r="S183" s="232"/>
      <c r="T183" s="235"/>
      <c r="U183" s="235"/>
      <c r="V183" s="235"/>
      <c r="W183" s="235"/>
      <c r="X183" s="235"/>
      <c r="Y183" s="233"/>
    </row>
    <row r="184" spans="1:25" ht="15.95" customHeight="1">
      <c r="A184" s="15"/>
      <c r="B184" s="15"/>
      <c r="C184" s="233"/>
      <c r="D184" s="232"/>
      <c r="E184" s="232"/>
      <c r="F184" s="232"/>
      <c r="G184" s="232"/>
      <c r="H184" s="232"/>
      <c r="I184" s="232"/>
      <c r="J184" s="232"/>
      <c r="K184" s="232"/>
      <c r="L184" s="232"/>
      <c r="M184" s="232"/>
      <c r="N184" s="232"/>
      <c r="O184" s="232"/>
      <c r="P184" s="232"/>
      <c r="Q184" s="232"/>
      <c r="R184" s="232"/>
      <c r="S184" s="232"/>
      <c r="T184" s="235"/>
      <c r="U184" s="235"/>
      <c r="V184" s="235"/>
      <c r="W184" s="235"/>
      <c r="X184" s="235"/>
      <c r="Y184" s="233"/>
    </row>
    <row r="185" spans="1:25" ht="15.95" customHeight="1">
      <c r="A185" s="15"/>
      <c r="B185" s="15"/>
      <c r="C185" s="233"/>
      <c r="D185" s="232"/>
      <c r="E185" s="232"/>
      <c r="F185" s="232"/>
      <c r="G185" s="232"/>
      <c r="H185" s="232"/>
      <c r="I185" s="232"/>
      <c r="J185" s="232"/>
      <c r="K185" s="232"/>
      <c r="L185" s="232"/>
      <c r="M185" s="232"/>
      <c r="N185" s="232"/>
      <c r="O185" s="232"/>
      <c r="P185" s="232"/>
      <c r="Q185" s="232"/>
      <c r="R185" s="232"/>
      <c r="S185" s="232"/>
      <c r="T185" s="235"/>
      <c r="U185" s="235"/>
      <c r="V185" s="235"/>
      <c r="W185" s="235"/>
      <c r="X185" s="235"/>
      <c r="Y185" s="233"/>
    </row>
    <row r="186" spans="1:25" ht="15.95" customHeight="1">
      <c r="A186" s="15"/>
      <c r="B186" s="15"/>
      <c r="C186" s="233"/>
      <c r="D186" s="232"/>
      <c r="E186" s="232"/>
      <c r="F186" s="232"/>
      <c r="G186" s="232"/>
      <c r="H186" s="232"/>
      <c r="I186" s="232"/>
      <c r="J186" s="232"/>
      <c r="K186" s="232"/>
      <c r="L186" s="232"/>
      <c r="M186" s="232"/>
      <c r="N186" s="232"/>
      <c r="O186" s="232"/>
      <c r="P186" s="232"/>
      <c r="Q186" s="232"/>
      <c r="R186" s="232"/>
      <c r="S186" s="232"/>
      <c r="T186" s="235"/>
      <c r="U186" s="235"/>
      <c r="V186" s="235"/>
      <c r="W186" s="235"/>
      <c r="X186" s="235"/>
      <c r="Y186" s="233"/>
    </row>
    <row r="187" spans="1:25" ht="15.95" customHeight="1">
      <c r="A187" s="15"/>
      <c r="B187" s="15"/>
      <c r="C187" s="233"/>
      <c r="D187" s="232"/>
      <c r="E187" s="232"/>
      <c r="F187" s="232"/>
      <c r="G187" s="232"/>
      <c r="H187" s="232"/>
      <c r="I187" s="232"/>
      <c r="J187" s="232"/>
      <c r="K187" s="232"/>
      <c r="L187" s="232"/>
      <c r="M187" s="232"/>
      <c r="N187" s="232"/>
      <c r="O187" s="232"/>
      <c r="P187" s="232"/>
      <c r="Q187" s="232"/>
      <c r="R187" s="232"/>
      <c r="S187" s="232"/>
      <c r="T187" s="235"/>
      <c r="U187" s="235"/>
      <c r="V187" s="235"/>
      <c r="W187" s="235"/>
      <c r="X187" s="235"/>
      <c r="Y187" s="233"/>
    </row>
    <row r="188" spans="1:25" ht="15.95" customHeight="1">
      <c r="A188" s="15"/>
      <c r="B188" s="15"/>
      <c r="C188" s="233"/>
      <c r="D188" s="232"/>
      <c r="E188" s="232"/>
      <c r="F188" s="232"/>
      <c r="G188" s="232"/>
      <c r="H188" s="232"/>
      <c r="I188" s="232"/>
      <c r="J188" s="232"/>
      <c r="K188" s="232"/>
      <c r="L188" s="232"/>
      <c r="M188" s="232"/>
      <c r="N188" s="232"/>
      <c r="O188" s="232"/>
      <c r="P188" s="232"/>
      <c r="Q188" s="232"/>
      <c r="R188" s="232"/>
      <c r="S188" s="232"/>
      <c r="T188" s="235"/>
      <c r="U188" s="235"/>
      <c r="V188" s="235"/>
      <c r="W188" s="235"/>
      <c r="X188" s="235"/>
      <c r="Y188" s="233"/>
    </row>
    <row r="189" spans="1:25" ht="15.95" customHeight="1">
      <c r="A189" s="15"/>
      <c r="B189" s="15"/>
      <c r="C189" s="233"/>
      <c r="D189" s="232"/>
      <c r="E189" s="232"/>
      <c r="F189" s="232"/>
      <c r="G189" s="232"/>
      <c r="H189" s="232"/>
      <c r="I189" s="232"/>
      <c r="J189" s="232"/>
      <c r="K189" s="232"/>
      <c r="L189" s="232"/>
      <c r="M189" s="232"/>
      <c r="N189" s="232"/>
      <c r="O189" s="232"/>
      <c r="P189" s="232"/>
      <c r="Q189" s="232"/>
      <c r="R189" s="232"/>
      <c r="S189" s="232"/>
      <c r="T189" s="235"/>
      <c r="U189" s="235"/>
      <c r="V189" s="235"/>
      <c r="W189" s="235"/>
      <c r="X189" s="235"/>
      <c r="Y189" s="233"/>
    </row>
    <row r="190" spans="1:25" ht="15.95" customHeight="1">
      <c r="A190" s="15"/>
      <c r="B190" s="15"/>
      <c r="C190" s="233"/>
      <c r="D190" s="232"/>
      <c r="E190" s="232"/>
      <c r="F190" s="232"/>
      <c r="G190" s="232"/>
      <c r="H190" s="232"/>
      <c r="I190" s="232"/>
      <c r="J190" s="232"/>
      <c r="K190" s="232"/>
      <c r="L190" s="232"/>
      <c r="M190" s="232"/>
      <c r="N190" s="232"/>
      <c r="O190" s="232"/>
      <c r="P190" s="232"/>
      <c r="Q190" s="232"/>
      <c r="R190" s="232"/>
      <c r="S190" s="232"/>
      <c r="T190" s="235"/>
      <c r="U190" s="235"/>
      <c r="V190" s="235"/>
      <c r="W190" s="235"/>
      <c r="X190" s="235"/>
      <c r="Y190" s="233"/>
    </row>
    <row r="191" spans="1:25" ht="15.95" customHeight="1">
      <c r="A191" s="15"/>
      <c r="B191" s="15"/>
      <c r="C191" s="233"/>
      <c r="D191" s="232"/>
      <c r="E191" s="232"/>
      <c r="F191" s="232"/>
      <c r="G191" s="232"/>
      <c r="H191" s="232"/>
      <c r="I191" s="232"/>
      <c r="J191" s="232"/>
      <c r="K191" s="232"/>
      <c r="L191" s="232"/>
      <c r="M191" s="232"/>
      <c r="N191" s="232"/>
      <c r="O191" s="232"/>
      <c r="P191" s="232"/>
      <c r="Q191" s="232"/>
      <c r="R191" s="232"/>
      <c r="S191" s="232"/>
      <c r="T191" s="235"/>
      <c r="U191" s="235"/>
      <c r="V191" s="235"/>
      <c r="W191" s="235"/>
      <c r="X191" s="235"/>
      <c r="Y191" s="233"/>
    </row>
    <row r="192" spans="1:25" ht="15.95" customHeight="1">
      <c r="A192" s="15"/>
      <c r="B192" s="15"/>
      <c r="C192" s="233"/>
      <c r="D192" s="232"/>
      <c r="E192" s="232"/>
      <c r="F192" s="232"/>
      <c r="G192" s="232"/>
      <c r="H192" s="232"/>
      <c r="I192" s="232"/>
      <c r="J192" s="232"/>
      <c r="K192" s="232"/>
      <c r="L192" s="232"/>
      <c r="M192" s="232"/>
      <c r="N192" s="232"/>
      <c r="O192" s="232"/>
      <c r="P192" s="232"/>
      <c r="Q192" s="232"/>
      <c r="R192" s="232"/>
      <c r="S192" s="232"/>
      <c r="T192" s="235"/>
      <c r="U192" s="235"/>
      <c r="V192" s="235"/>
      <c r="W192" s="235"/>
      <c r="X192" s="235"/>
      <c r="Y192" s="233"/>
    </row>
    <row r="193" spans="1:25" ht="15.95" customHeight="1">
      <c r="A193" s="15"/>
      <c r="B193" s="15"/>
      <c r="C193" s="233"/>
      <c r="D193" s="232"/>
      <c r="E193" s="232"/>
      <c r="F193" s="232"/>
      <c r="G193" s="232"/>
      <c r="H193" s="232"/>
      <c r="I193" s="232"/>
      <c r="J193" s="232"/>
      <c r="K193" s="232"/>
      <c r="L193" s="232"/>
      <c r="M193" s="232"/>
      <c r="N193" s="232"/>
      <c r="O193" s="232"/>
      <c r="P193" s="232"/>
      <c r="Q193" s="232"/>
      <c r="R193" s="232"/>
      <c r="S193" s="232"/>
      <c r="T193" s="235"/>
      <c r="U193" s="235"/>
      <c r="V193" s="235"/>
      <c r="W193" s="235"/>
      <c r="X193" s="235"/>
      <c r="Y193" s="233"/>
    </row>
    <row r="194" spans="1:25" ht="15.95" customHeight="1">
      <c r="A194" s="15"/>
      <c r="B194" s="15"/>
      <c r="C194" s="233"/>
      <c r="D194" s="232"/>
      <c r="E194" s="232"/>
      <c r="F194" s="232"/>
      <c r="G194" s="232"/>
      <c r="H194" s="232"/>
      <c r="I194" s="232"/>
      <c r="J194" s="232"/>
      <c r="K194" s="232"/>
      <c r="L194" s="232"/>
      <c r="M194" s="232"/>
      <c r="N194" s="232"/>
      <c r="O194" s="232"/>
      <c r="P194" s="232"/>
      <c r="Q194" s="232"/>
      <c r="R194" s="232"/>
      <c r="S194" s="232"/>
      <c r="T194" s="235"/>
      <c r="U194" s="235"/>
      <c r="V194" s="235"/>
      <c r="W194" s="235"/>
      <c r="X194" s="235"/>
      <c r="Y194" s="233"/>
    </row>
    <row r="195" spans="1:25" ht="15.95" customHeight="1">
      <c r="A195" s="15"/>
      <c r="B195" s="15"/>
      <c r="C195" s="233"/>
      <c r="D195" s="232"/>
      <c r="E195" s="232"/>
      <c r="F195" s="232"/>
      <c r="G195" s="232"/>
      <c r="H195" s="232"/>
      <c r="I195" s="232"/>
      <c r="J195" s="232"/>
      <c r="K195" s="232"/>
      <c r="L195" s="232"/>
      <c r="M195" s="232"/>
      <c r="N195" s="232"/>
      <c r="O195" s="232"/>
      <c r="P195" s="232"/>
      <c r="Q195" s="232"/>
      <c r="R195" s="232"/>
      <c r="S195" s="232"/>
      <c r="T195" s="235"/>
      <c r="U195" s="235"/>
      <c r="V195" s="235"/>
      <c r="W195" s="235"/>
      <c r="X195" s="235"/>
      <c r="Y195" s="233"/>
    </row>
    <row r="196" spans="1:25" ht="15.95" customHeight="1">
      <c r="A196" s="15"/>
      <c r="B196" s="15"/>
      <c r="C196" s="233"/>
      <c r="D196" s="232"/>
      <c r="E196" s="232"/>
      <c r="F196" s="232"/>
      <c r="G196" s="232"/>
      <c r="H196" s="232"/>
      <c r="I196" s="232"/>
      <c r="J196" s="232"/>
      <c r="K196" s="232"/>
      <c r="L196" s="232"/>
      <c r="M196" s="232"/>
      <c r="N196" s="232"/>
      <c r="O196" s="232"/>
      <c r="P196" s="232"/>
      <c r="Q196" s="232"/>
      <c r="R196" s="232"/>
      <c r="S196" s="232"/>
      <c r="T196" s="235"/>
      <c r="U196" s="235"/>
      <c r="V196" s="235"/>
      <c r="W196" s="235"/>
      <c r="X196" s="235"/>
      <c r="Y196" s="233"/>
    </row>
    <row r="197" spans="1:25" ht="15.95" customHeight="1">
      <c r="A197" s="15"/>
      <c r="B197" s="15"/>
      <c r="C197" s="233"/>
      <c r="D197" s="232"/>
      <c r="E197" s="232"/>
      <c r="F197" s="232"/>
      <c r="G197" s="232"/>
      <c r="H197" s="232"/>
      <c r="I197" s="232"/>
      <c r="J197" s="232"/>
      <c r="K197" s="232"/>
      <c r="L197" s="232"/>
      <c r="M197" s="232"/>
      <c r="N197" s="232"/>
      <c r="O197" s="232"/>
      <c r="P197" s="232"/>
      <c r="Q197" s="232"/>
      <c r="R197" s="232"/>
      <c r="S197" s="232"/>
      <c r="T197" s="235"/>
      <c r="U197" s="235"/>
      <c r="V197" s="235"/>
      <c r="W197" s="235"/>
      <c r="X197" s="235"/>
      <c r="Y197" s="233"/>
    </row>
    <row r="198" spans="1:25" ht="15.95" customHeight="1">
      <c r="A198" s="15"/>
      <c r="B198" s="15"/>
      <c r="C198" s="233"/>
      <c r="D198" s="232"/>
      <c r="E198" s="232"/>
      <c r="F198" s="232"/>
      <c r="G198" s="232"/>
      <c r="H198" s="232"/>
      <c r="I198" s="232"/>
      <c r="J198" s="232"/>
      <c r="K198" s="232"/>
      <c r="L198" s="232"/>
      <c r="M198" s="232"/>
      <c r="N198" s="232"/>
      <c r="O198" s="232"/>
      <c r="P198" s="232"/>
      <c r="Q198" s="232"/>
      <c r="R198" s="232"/>
      <c r="S198" s="232"/>
      <c r="T198" s="235"/>
      <c r="U198" s="235"/>
      <c r="V198" s="235"/>
      <c r="W198" s="235"/>
      <c r="X198" s="235"/>
      <c r="Y198" s="233"/>
    </row>
    <row r="199" spans="1:25" ht="15.95" customHeight="1">
      <c r="A199" s="15"/>
      <c r="B199" s="15"/>
      <c r="C199" s="233"/>
      <c r="D199" s="232"/>
      <c r="E199" s="232"/>
      <c r="F199" s="232"/>
      <c r="G199" s="232"/>
      <c r="H199" s="232"/>
      <c r="I199" s="232"/>
      <c r="J199" s="232"/>
      <c r="K199" s="232"/>
      <c r="L199" s="232"/>
      <c r="M199" s="232"/>
      <c r="N199" s="232"/>
      <c r="O199" s="232"/>
      <c r="P199" s="232"/>
      <c r="Q199" s="232"/>
      <c r="R199" s="232"/>
      <c r="S199" s="232"/>
      <c r="T199" s="235"/>
      <c r="U199" s="235"/>
      <c r="V199" s="235"/>
      <c r="W199" s="235"/>
      <c r="X199" s="235"/>
      <c r="Y199" s="233"/>
    </row>
    <row r="200" spans="1:25" ht="15.95" customHeight="1">
      <c r="A200" s="15"/>
      <c r="B200" s="15"/>
      <c r="C200" s="233"/>
      <c r="D200" s="232"/>
      <c r="E200" s="232"/>
      <c r="F200" s="232"/>
      <c r="G200" s="232"/>
      <c r="H200" s="232"/>
      <c r="I200" s="232"/>
      <c r="J200" s="232"/>
      <c r="K200" s="232"/>
      <c r="L200" s="232"/>
      <c r="M200" s="232"/>
      <c r="N200" s="232"/>
      <c r="O200" s="232"/>
      <c r="P200" s="232"/>
      <c r="Q200" s="232"/>
      <c r="R200" s="232"/>
      <c r="S200" s="232"/>
      <c r="T200" s="235"/>
      <c r="U200" s="235"/>
      <c r="V200" s="235"/>
      <c r="W200" s="235"/>
      <c r="X200" s="235"/>
      <c r="Y200" s="233"/>
    </row>
    <row r="201" spans="1:25" ht="15.95" customHeight="1">
      <c r="A201" s="15"/>
      <c r="B201" s="15"/>
      <c r="C201" s="233"/>
      <c r="D201" s="232"/>
      <c r="E201" s="232"/>
      <c r="F201" s="232"/>
      <c r="G201" s="232"/>
      <c r="H201" s="232"/>
      <c r="I201" s="232"/>
      <c r="J201" s="232"/>
      <c r="K201" s="232"/>
      <c r="L201" s="232"/>
      <c r="M201" s="232"/>
      <c r="N201" s="232"/>
      <c r="O201" s="232"/>
      <c r="P201" s="232"/>
      <c r="Q201" s="232"/>
      <c r="R201" s="232"/>
      <c r="S201" s="232"/>
      <c r="T201" s="235"/>
      <c r="U201" s="235"/>
      <c r="V201" s="235"/>
      <c r="W201" s="235"/>
      <c r="X201" s="235"/>
      <c r="Y201" s="233"/>
    </row>
    <row r="202" spans="1:25" ht="15.95" customHeight="1">
      <c r="A202" s="15"/>
      <c r="B202" s="15"/>
      <c r="C202" s="233"/>
      <c r="D202" s="232"/>
      <c r="E202" s="232"/>
      <c r="F202" s="232"/>
      <c r="G202" s="232"/>
      <c r="H202" s="232"/>
      <c r="I202" s="232"/>
      <c r="J202" s="232"/>
      <c r="K202" s="232"/>
      <c r="L202" s="232"/>
      <c r="M202" s="232"/>
      <c r="N202" s="232"/>
      <c r="O202" s="232"/>
      <c r="P202" s="232"/>
      <c r="Q202" s="232"/>
      <c r="R202" s="232"/>
      <c r="S202" s="232"/>
      <c r="T202" s="235"/>
      <c r="U202" s="235"/>
      <c r="V202" s="235"/>
      <c r="W202" s="235"/>
      <c r="X202" s="235"/>
      <c r="Y202" s="233"/>
    </row>
    <row r="203" spans="1:25" ht="15.95" customHeight="1">
      <c r="A203" s="15"/>
      <c r="B203" s="15"/>
      <c r="C203" s="233"/>
      <c r="D203" s="232"/>
      <c r="E203" s="232"/>
      <c r="F203" s="232"/>
      <c r="G203" s="232"/>
      <c r="H203" s="232"/>
      <c r="I203" s="232"/>
      <c r="J203" s="232"/>
      <c r="K203" s="232"/>
      <c r="L203" s="232"/>
      <c r="M203" s="232"/>
      <c r="N203" s="232"/>
      <c r="O203" s="232"/>
      <c r="P203" s="232"/>
      <c r="Q203" s="232"/>
      <c r="R203" s="232"/>
      <c r="S203" s="232"/>
      <c r="T203" s="235"/>
      <c r="U203" s="235"/>
      <c r="V203" s="235"/>
      <c r="W203" s="235"/>
      <c r="X203" s="235"/>
      <c r="Y203" s="233"/>
    </row>
    <row r="204" spans="1:25" ht="15.95" customHeight="1">
      <c r="A204" s="15"/>
      <c r="B204" s="15"/>
      <c r="C204" s="233"/>
      <c r="D204" s="232"/>
      <c r="E204" s="232"/>
      <c r="F204" s="232"/>
      <c r="G204" s="232"/>
      <c r="H204" s="232"/>
      <c r="I204" s="232"/>
      <c r="J204" s="232"/>
      <c r="K204" s="232"/>
      <c r="L204" s="232"/>
      <c r="M204" s="232"/>
      <c r="N204" s="232"/>
      <c r="O204" s="232"/>
      <c r="P204" s="232"/>
      <c r="Q204" s="232"/>
      <c r="R204" s="232"/>
      <c r="S204" s="232"/>
      <c r="T204" s="235"/>
      <c r="U204" s="235"/>
      <c r="V204" s="235"/>
      <c r="W204" s="235"/>
      <c r="X204" s="235"/>
      <c r="Y204" s="233"/>
    </row>
    <row r="205" spans="1:25" ht="15.95" customHeight="1">
      <c r="A205" s="15"/>
      <c r="B205" s="15"/>
      <c r="C205" s="233"/>
      <c r="D205" s="232"/>
      <c r="E205" s="232"/>
      <c r="F205" s="232"/>
      <c r="G205" s="232"/>
      <c r="H205" s="232"/>
      <c r="I205" s="232"/>
      <c r="J205" s="232"/>
      <c r="K205" s="232"/>
      <c r="L205" s="232"/>
      <c r="M205" s="232"/>
      <c r="N205" s="232"/>
      <c r="O205" s="232"/>
      <c r="P205" s="232"/>
      <c r="Q205" s="232"/>
      <c r="R205" s="232"/>
      <c r="S205" s="232"/>
      <c r="T205" s="235"/>
      <c r="U205" s="235"/>
      <c r="V205" s="235"/>
      <c r="W205" s="235"/>
      <c r="X205" s="235"/>
      <c r="Y205" s="233"/>
    </row>
    <row r="206" spans="1:25" ht="15.95" customHeight="1">
      <c r="A206" s="15"/>
      <c r="B206" s="15"/>
      <c r="C206" s="233"/>
      <c r="D206" s="232"/>
      <c r="E206" s="232"/>
      <c r="F206" s="232"/>
      <c r="G206" s="232"/>
      <c r="H206" s="232"/>
      <c r="I206" s="232"/>
      <c r="J206" s="232"/>
      <c r="K206" s="232"/>
      <c r="L206" s="232"/>
      <c r="M206" s="232"/>
      <c r="N206" s="232"/>
      <c r="O206" s="232"/>
      <c r="P206" s="232"/>
      <c r="Q206" s="232"/>
      <c r="R206" s="232"/>
      <c r="S206" s="232"/>
      <c r="T206" s="235"/>
      <c r="U206" s="235"/>
      <c r="V206" s="235"/>
      <c r="W206" s="235"/>
      <c r="X206" s="235"/>
      <c r="Y206" s="233"/>
    </row>
    <row r="207" spans="1:25" ht="15.95" customHeight="1">
      <c r="A207" s="15"/>
      <c r="B207" s="15"/>
      <c r="C207" s="233"/>
      <c r="D207" s="232"/>
      <c r="E207" s="232"/>
      <c r="F207" s="232"/>
      <c r="G207" s="232"/>
      <c r="H207" s="232"/>
      <c r="I207" s="232"/>
      <c r="J207" s="232"/>
      <c r="K207" s="232"/>
      <c r="L207" s="232"/>
      <c r="M207" s="232"/>
      <c r="N207" s="232"/>
      <c r="O207" s="232"/>
      <c r="P207" s="232"/>
      <c r="Q207" s="232"/>
      <c r="R207" s="232"/>
      <c r="S207" s="232"/>
      <c r="T207" s="235"/>
      <c r="U207" s="235"/>
      <c r="V207" s="235"/>
      <c r="W207" s="235"/>
      <c r="X207" s="235"/>
      <c r="Y207" s="233"/>
    </row>
    <row r="208" spans="1:25" ht="15.95" customHeight="1">
      <c r="A208" s="15"/>
      <c r="B208" s="15"/>
      <c r="C208" s="233"/>
      <c r="D208" s="232"/>
      <c r="E208" s="232"/>
      <c r="F208" s="232"/>
      <c r="G208" s="232"/>
      <c r="H208" s="232"/>
      <c r="I208" s="232"/>
      <c r="J208" s="232"/>
      <c r="K208" s="232"/>
      <c r="L208" s="232"/>
      <c r="M208" s="232"/>
      <c r="N208" s="232"/>
      <c r="O208" s="232"/>
      <c r="P208" s="232"/>
      <c r="Q208" s="232"/>
      <c r="R208" s="232"/>
      <c r="S208" s="232"/>
      <c r="T208" s="235"/>
      <c r="U208" s="235"/>
      <c r="V208" s="235"/>
      <c r="W208" s="235"/>
      <c r="X208" s="235"/>
      <c r="Y208" s="233"/>
    </row>
    <row r="209" spans="1:25" ht="15.95" customHeight="1">
      <c r="A209" s="15"/>
      <c r="B209" s="15"/>
      <c r="C209" s="233"/>
      <c r="D209" s="232"/>
      <c r="E209" s="232"/>
      <c r="F209" s="232"/>
      <c r="G209" s="232"/>
      <c r="H209" s="232"/>
      <c r="I209" s="232"/>
      <c r="J209" s="232"/>
      <c r="K209" s="232"/>
      <c r="L209" s="232"/>
      <c r="M209" s="232"/>
      <c r="N209" s="232"/>
      <c r="O209" s="232"/>
      <c r="P209" s="232"/>
      <c r="Q209" s="232"/>
      <c r="R209" s="232"/>
      <c r="S209" s="232"/>
      <c r="T209" s="235"/>
      <c r="U209" s="235"/>
      <c r="V209" s="235"/>
      <c r="W209" s="235"/>
      <c r="X209" s="235"/>
      <c r="Y209" s="233"/>
    </row>
    <row r="210" spans="1:25" ht="15.95" customHeight="1">
      <c r="A210" s="15"/>
      <c r="B210" s="15"/>
      <c r="C210" s="56"/>
      <c r="D210" s="232"/>
      <c r="E210" s="232"/>
      <c r="F210" s="232"/>
      <c r="G210" s="232"/>
      <c r="H210" s="232"/>
      <c r="I210" s="232"/>
      <c r="J210" s="232"/>
      <c r="K210" s="232"/>
      <c r="L210" s="232"/>
      <c r="M210" s="232"/>
      <c r="N210" s="232"/>
      <c r="O210" s="232"/>
      <c r="P210" s="232"/>
      <c r="Q210" s="232"/>
      <c r="R210" s="232"/>
      <c r="S210" s="232"/>
      <c r="T210" s="235"/>
      <c r="U210" s="235"/>
      <c r="V210" s="235"/>
      <c r="W210" s="235"/>
      <c r="X210" s="235"/>
      <c r="Y210" s="233"/>
    </row>
    <row r="211" spans="1:25" ht="15.95" customHeight="1">
      <c r="A211" s="15"/>
      <c r="B211" s="15"/>
      <c r="C211" s="56"/>
      <c r="D211" s="232"/>
      <c r="E211" s="232"/>
      <c r="F211" s="232"/>
      <c r="G211" s="232"/>
      <c r="H211" s="232"/>
      <c r="I211" s="232"/>
      <c r="J211" s="232"/>
      <c r="K211" s="232"/>
      <c r="L211" s="232"/>
      <c r="M211" s="232"/>
      <c r="N211" s="232"/>
      <c r="O211" s="232"/>
      <c r="P211" s="232"/>
      <c r="Q211" s="232"/>
      <c r="R211" s="232"/>
      <c r="S211" s="232"/>
      <c r="T211" s="235"/>
      <c r="U211" s="235"/>
      <c r="V211" s="235"/>
      <c r="W211" s="235"/>
      <c r="X211" s="235"/>
      <c r="Y211" s="233"/>
    </row>
    <row r="212" spans="1:25" ht="15.95" customHeight="1">
      <c r="A212" s="15"/>
      <c r="B212" s="15"/>
      <c r="C212" s="56"/>
      <c r="D212" s="232"/>
      <c r="E212" s="232"/>
      <c r="F212" s="232"/>
      <c r="G212" s="232"/>
      <c r="H212" s="232"/>
      <c r="I212" s="232"/>
      <c r="J212" s="232"/>
      <c r="K212" s="232"/>
      <c r="L212" s="232"/>
      <c r="M212" s="232"/>
      <c r="N212" s="232"/>
      <c r="O212" s="232"/>
      <c r="P212" s="232"/>
      <c r="Q212" s="232"/>
      <c r="R212" s="232"/>
      <c r="S212" s="232"/>
      <c r="T212" s="235"/>
      <c r="U212" s="235"/>
      <c r="V212" s="235"/>
      <c r="W212" s="235"/>
      <c r="X212" s="235"/>
      <c r="Y212" s="233"/>
    </row>
    <row r="213" spans="1:25" ht="15.95" customHeight="1">
      <c r="A213" s="15"/>
      <c r="B213" s="15"/>
      <c r="C213" s="56"/>
      <c r="D213" s="232"/>
      <c r="E213" s="232"/>
      <c r="F213" s="232"/>
      <c r="G213" s="232"/>
      <c r="H213" s="232"/>
      <c r="I213" s="232"/>
      <c r="J213" s="232"/>
      <c r="K213" s="232"/>
      <c r="L213" s="232"/>
      <c r="M213" s="232"/>
      <c r="N213" s="232"/>
      <c r="O213" s="232"/>
      <c r="P213" s="232"/>
      <c r="Q213" s="232"/>
      <c r="R213" s="232"/>
      <c r="S213" s="232"/>
      <c r="T213" s="235"/>
      <c r="U213" s="235"/>
      <c r="V213" s="235"/>
      <c r="W213" s="235"/>
      <c r="X213" s="235"/>
      <c r="Y213" s="233"/>
    </row>
    <row r="214" spans="1:25" ht="15.95" customHeight="1">
      <c r="A214" s="15"/>
      <c r="B214" s="15"/>
      <c r="C214" s="15"/>
      <c r="D214" s="232"/>
      <c r="E214" s="232"/>
      <c r="F214" s="232"/>
      <c r="G214" s="232"/>
      <c r="H214" s="232"/>
      <c r="I214" s="232"/>
      <c r="J214" s="232"/>
      <c r="K214" s="232"/>
      <c r="L214" s="232"/>
      <c r="M214" s="232"/>
      <c r="N214" s="232"/>
      <c r="O214" s="232"/>
      <c r="P214" s="232"/>
      <c r="Q214" s="232"/>
      <c r="R214" s="232"/>
      <c r="S214" s="232"/>
      <c r="T214" s="235"/>
      <c r="U214" s="88"/>
      <c r="V214" s="235"/>
      <c r="W214" s="235"/>
      <c r="X214" s="235"/>
      <c r="Y214" s="233"/>
    </row>
    <row r="215" spans="1:25" ht="15.95" customHeight="1">
      <c r="A215" s="15"/>
      <c r="B215" s="15"/>
      <c r="C215" s="15"/>
      <c r="D215" s="232"/>
      <c r="E215" s="232"/>
      <c r="F215" s="232"/>
      <c r="G215" s="232"/>
      <c r="H215" s="232"/>
      <c r="I215" s="232"/>
      <c r="J215" s="232"/>
      <c r="K215" s="232"/>
      <c r="L215" s="232"/>
      <c r="M215" s="232"/>
      <c r="N215" s="232"/>
      <c r="O215" s="232"/>
      <c r="P215" s="232"/>
      <c r="Q215" s="232"/>
      <c r="R215" s="232"/>
      <c r="S215" s="232"/>
      <c r="T215" s="235"/>
      <c r="U215" s="88"/>
      <c r="V215" s="235"/>
      <c r="W215" s="235"/>
      <c r="X215" s="235"/>
      <c r="Y215" s="233"/>
    </row>
    <row r="216" spans="1:25" ht="15.95" customHeight="1">
      <c r="A216" s="15"/>
      <c r="B216" s="15"/>
      <c r="C216" s="15"/>
      <c r="D216" s="232"/>
      <c r="E216" s="232"/>
      <c r="F216" s="232"/>
      <c r="G216" s="232"/>
      <c r="H216" s="232"/>
      <c r="I216" s="232"/>
      <c r="J216" s="232"/>
      <c r="K216" s="232"/>
      <c r="L216" s="232"/>
      <c r="M216" s="232"/>
      <c r="N216" s="232"/>
      <c r="O216" s="232"/>
      <c r="P216" s="232"/>
      <c r="Q216" s="232"/>
      <c r="R216" s="232"/>
      <c r="S216" s="232"/>
      <c r="T216" s="235"/>
      <c r="U216" s="88"/>
      <c r="V216" s="235"/>
      <c r="W216" s="235"/>
      <c r="X216" s="235"/>
      <c r="Y216" s="233"/>
    </row>
    <row r="217" spans="1:25" ht="15.95" customHeight="1">
      <c r="A217" s="15"/>
      <c r="B217" s="15"/>
      <c r="C217" s="15"/>
      <c r="D217" s="232"/>
      <c r="E217" s="232"/>
      <c r="F217" s="232"/>
      <c r="G217" s="232"/>
      <c r="H217" s="232"/>
      <c r="I217" s="232"/>
      <c r="J217" s="232"/>
      <c r="K217" s="232"/>
      <c r="L217" s="232"/>
      <c r="M217" s="232"/>
      <c r="N217" s="232"/>
      <c r="O217" s="232"/>
      <c r="P217" s="232"/>
      <c r="Q217" s="232"/>
      <c r="R217" s="232"/>
      <c r="S217" s="232"/>
      <c r="T217" s="235"/>
      <c r="U217" s="88"/>
      <c r="V217" s="235"/>
      <c r="W217" s="235"/>
      <c r="X217" s="235"/>
      <c r="Y217" s="233"/>
    </row>
    <row r="218" spans="1:25" ht="15.95" customHeight="1">
      <c r="A218" s="15"/>
      <c r="B218" s="15"/>
      <c r="C218" s="15"/>
      <c r="D218" s="232"/>
      <c r="E218" s="232"/>
      <c r="F218" s="232"/>
      <c r="G218" s="232"/>
      <c r="H218" s="232"/>
      <c r="I218" s="232"/>
      <c r="J218" s="232"/>
      <c r="K218" s="232"/>
      <c r="L218" s="232"/>
      <c r="M218" s="232"/>
      <c r="N218" s="232"/>
      <c r="O218" s="232"/>
      <c r="P218" s="232"/>
      <c r="Q218" s="232"/>
      <c r="R218" s="232"/>
      <c r="S218" s="232"/>
      <c r="T218" s="235"/>
      <c r="U218" s="88"/>
      <c r="V218" s="235"/>
      <c r="W218" s="235"/>
      <c r="X218" s="235"/>
      <c r="Y218" s="233"/>
    </row>
    <row r="219" spans="1:25" ht="15.95" customHeight="1">
      <c r="A219" s="15"/>
      <c r="B219" s="15"/>
      <c r="C219" s="15"/>
      <c r="D219" s="232"/>
      <c r="E219" s="232"/>
      <c r="F219" s="232"/>
      <c r="G219" s="232"/>
      <c r="H219" s="232"/>
      <c r="I219" s="232"/>
      <c r="J219" s="232"/>
      <c r="K219" s="232"/>
      <c r="L219" s="232"/>
      <c r="M219" s="232"/>
      <c r="N219" s="232"/>
      <c r="O219" s="232"/>
      <c r="P219" s="232"/>
      <c r="Q219" s="232"/>
      <c r="R219" s="232"/>
      <c r="S219" s="232"/>
      <c r="T219" s="235"/>
      <c r="U219" s="88"/>
      <c r="V219" s="235"/>
      <c r="W219" s="235"/>
      <c r="X219" s="235"/>
      <c r="Y219" s="233"/>
    </row>
    <row r="220" spans="1:25" ht="15.95" customHeight="1">
      <c r="A220" s="15"/>
      <c r="B220" s="15"/>
      <c r="C220" s="15"/>
      <c r="D220" s="232"/>
      <c r="E220" s="232"/>
      <c r="F220" s="232"/>
      <c r="G220" s="232"/>
      <c r="H220" s="232"/>
      <c r="I220" s="232"/>
      <c r="J220" s="232"/>
      <c r="K220" s="232"/>
      <c r="L220" s="232"/>
      <c r="M220" s="232"/>
      <c r="N220" s="232"/>
      <c r="O220" s="232"/>
      <c r="P220" s="232"/>
      <c r="Q220" s="232"/>
      <c r="R220" s="232"/>
      <c r="S220" s="232"/>
      <c r="T220" s="235"/>
      <c r="U220" s="88"/>
      <c r="V220" s="235"/>
      <c r="W220" s="235"/>
      <c r="X220" s="235"/>
      <c r="Y220" s="233"/>
    </row>
    <row r="221" spans="1:25" ht="15.95" customHeight="1">
      <c r="A221" s="15"/>
      <c r="B221" s="15"/>
      <c r="C221" s="15"/>
      <c r="D221" s="232"/>
      <c r="E221" s="232"/>
      <c r="F221" s="232"/>
      <c r="G221" s="232"/>
      <c r="H221" s="232"/>
      <c r="I221" s="232"/>
      <c r="J221" s="232"/>
      <c r="K221" s="232"/>
      <c r="L221" s="232"/>
      <c r="M221" s="232"/>
      <c r="N221" s="232"/>
      <c r="O221" s="232"/>
      <c r="P221" s="232"/>
      <c r="Q221" s="232"/>
      <c r="R221" s="232"/>
      <c r="S221" s="232"/>
      <c r="T221" s="235"/>
      <c r="U221" s="88"/>
      <c r="V221" s="235"/>
      <c r="W221" s="235"/>
      <c r="X221" s="235"/>
      <c r="Y221" s="233"/>
    </row>
    <row r="222" spans="1:25" ht="15.95" customHeight="1">
      <c r="A222" s="15"/>
      <c r="B222" s="15"/>
      <c r="C222" s="262"/>
      <c r="D222" s="232"/>
      <c r="E222" s="232"/>
      <c r="F222" s="232"/>
      <c r="G222" s="232"/>
      <c r="H222" s="232"/>
      <c r="I222" s="232"/>
      <c r="J222" s="232"/>
      <c r="K222" s="232"/>
      <c r="L222" s="232"/>
      <c r="M222" s="232"/>
      <c r="N222" s="232"/>
      <c r="O222" s="232"/>
      <c r="P222" s="232"/>
      <c r="Q222" s="232"/>
      <c r="R222" s="232"/>
      <c r="S222" s="232"/>
      <c r="T222" s="235"/>
      <c r="U222" s="88"/>
      <c r="V222" s="235"/>
      <c r="W222" s="235"/>
      <c r="X222" s="235"/>
      <c r="Y222" s="233"/>
    </row>
    <row r="223" spans="1:25" ht="15.95" customHeight="1">
      <c r="A223" s="15"/>
      <c r="B223" s="15"/>
      <c r="C223" s="262"/>
      <c r="D223" s="232"/>
      <c r="E223" s="232"/>
      <c r="F223" s="232"/>
      <c r="G223" s="232"/>
      <c r="H223" s="232"/>
      <c r="I223" s="232"/>
      <c r="J223" s="232"/>
      <c r="K223" s="232"/>
      <c r="L223" s="232"/>
      <c r="M223" s="232"/>
      <c r="N223" s="232"/>
      <c r="O223" s="232"/>
      <c r="P223" s="232"/>
      <c r="Q223" s="232"/>
      <c r="R223" s="232"/>
      <c r="S223" s="232"/>
      <c r="T223" s="235"/>
      <c r="U223" s="88"/>
      <c r="V223" s="235"/>
      <c r="W223" s="235"/>
      <c r="X223" s="235"/>
      <c r="Y223" s="233"/>
    </row>
    <row r="224" spans="1:25" ht="15.95" customHeight="1">
      <c r="A224" s="15"/>
      <c r="B224" s="15"/>
      <c r="C224" s="262"/>
      <c r="D224" s="232"/>
      <c r="E224" s="232"/>
      <c r="F224" s="232"/>
      <c r="G224" s="232"/>
      <c r="H224" s="232"/>
      <c r="I224" s="232"/>
      <c r="J224" s="232"/>
      <c r="K224" s="232"/>
      <c r="L224" s="232"/>
      <c r="M224" s="232"/>
      <c r="N224" s="232"/>
      <c r="O224" s="232"/>
      <c r="P224" s="232"/>
      <c r="Q224" s="232"/>
      <c r="R224" s="232"/>
      <c r="S224" s="232"/>
      <c r="T224" s="235"/>
      <c r="U224" s="88"/>
      <c r="V224" s="235"/>
      <c r="W224" s="235"/>
      <c r="X224" s="235"/>
      <c r="Y224" s="233"/>
    </row>
    <row r="225" spans="1:25" ht="15.95" customHeight="1">
      <c r="A225" s="15"/>
      <c r="B225" s="15"/>
      <c r="C225" s="262"/>
      <c r="D225" s="232"/>
      <c r="E225" s="232"/>
      <c r="F225" s="232"/>
      <c r="G225" s="232"/>
      <c r="H225" s="232"/>
      <c r="I225" s="232"/>
      <c r="J225" s="232"/>
      <c r="K225" s="232"/>
      <c r="L225" s="232"/>
      <c r="M225" s="232"/>
      <c r="N225" s="232"/>
      <c r="O225" s="232"/>
      <c r="P225" s="232"/>
      <c r="Q225" s="232"/>
      <c r="R225" s="232"/>
      <c r="S225" s="232"/>
      <c r="T225" s="235"/>
      <c r="U225" s="88"/>
      <c r="V225" s="235"/>
      <c r="W225" s="235"/>
      <c r="X225" s="235"/>
      <c r="Y225" s="233"/>
    </row>
    <row r="226" spans="1:25" ht="15.95" customHeight="1">
      <c r="A226" s="15"/>
      <c r="B226" s="15"/>
      <c r="C226" s="262"/>
      <c r="D226" s="232"/>
      <c r="E226" s="232"/>
      <c r="F226" s="232"/>
      <c r="G226" s="232"/>
      <c r="H226" s="232"/>
      <c r="I226" s="232"/>
      <c r="J226" s="232"/>
      <c r="K226" s="232"/>
      <c r="L226" s="232"/>
      <c r="M226" s="232"/>
      <c r="N226" s="232"/>
      <c r="O226" s="232"/>
      <c r="P226" s="232"/>
      <c r="Q226" s="232"/>
      <c r="R226" s="232"/>
      <c r="S226" s="232"/>
      <c r="T226" s="235"/>
      <c r="U226" s="88"/>
      <c r="V226" s="235"/>
      <c r="W226" s="235"/>
      <c r="X226" s="235"/>
      <c r="Y226" s="233"/>
    </row>
    <row r="227" spans="1:25" ht="15.95" customHeight="1">
      <c r="A227" s="15"/>
      <c r="B227" s="15"/>
      <c r="C227" s="262"/>
      <c r="D227" s="232"/>
      <c r="E227" s="232"/>
      <c r="F227" s="232"/>
      <c r="G227" s="232"/>
      <c r="H227" s="232"/>
      <c r="I227" s="232"/>
      <c r="J227" s="232"/>
      <c r="K227" s="232"/>
      <c r="L227" s="232"/>
      <c r="M227" s="232"/>
      <c r="N227" s="232"/>
      <c r="O227" s="232"/>
      <c r="P227" s="232"/>
      <c r="Q227" s="232"/>
      <c r="R227" s="232"/>
      <c r="S227" s="232"/>
      <c r="T227" s="235"/>
      <c r="U227" s="88"/>
      <c r="V227" s="235"/>
      <c r="W227" s="235"/>
      <c r="X227" s="235"/>
      <c r="Y227" s="233"/>
    </row>
    <row r="228" spans="1:25" ht="15.95" customHeight="1">
      <c r="A228" s="15"/>
      <c r="B228" s="15"/>
      <c r="C228" s="262"/>
      <c r="D228" s="232"/>
      <c r="E228" s="232"/>
      <c r="F228" s="232"/>
      <c r="G228" s="232"/>
      <c r="H228" s="232"/>
      <c r="I228" s="232"/>
      <c r="J228" s="232"/>
      <c r="K228" s="232"/>
      <c r="L228" s="232"/>
      <c r="M228" s="232"/>
      <c r="N228" s="232"/>
      <c r="O228" s="232"/>
      <c r="P228" s="232"/>
      <c r="Q228" s="232"/>
      <c r="R228" s="232"/>
      <c r="S228" s="232"/>
      <c r="T228" s="235"/>
      <c r="U228" s="88"/>
      <c r="V228" s="235"/>
      <c r="W228" s="235"/>
      <c r="X228" s="235"/>
      <c r="Y228" s="233"/>
    </row>
    <row r="229" spans="1:25" ht="15.95" customHeight="1">
      <c r="A229" s="15"/>
      <c r="B229" s="15"/>
      <c r="C229" s="262"/>
      <c r="D229" s="232"/>
      <c r="E229" s="232"/>
      <c r="F229" s="232"/>
      <c r="G229" s="232"/>
      <c r="H229" s="232"/>
      <c r="I229" s="232"/>
      <c r="J229" s="232"/>
      <c r="K229" s="232"/>
      <c r="L229" s="232"/>
      <c r="M229" s="232"/>
      <c r="N229" s="232"/>
      <c r="O229" s="232"/>
      <c r="P229" s="232"/>
      <c r="Q229" s="232"/>
      <c r="R229" s="232"/>
      <c r="S229" s="232"/>
      <c r="T229" s="235"/>
      <c r="U229" s="88"/>
      <c r="V229" s="235"/>
      <c r="W229" s="235"/>
      <c r="X229" s="235"/>
      <c r="Y229" s="233"/>
    </row>
    <row r="230" spans="1:25" ht="15.95" customHeight="1">
      <c r="A230" s="15"/>
      <c r="B230" s="15"/>
      <c r="C230" s="262"/>
      <c r="D230" s="232"/>
      <c r="E230" s="232"/>
      <c r="F230" s="232"/>
      <c r="G230" s="232"/>
      <c r="H230" s="232"/>
      <c r="I230" s="232"/>
      <c r="J230" s="232"/>
      <c r="K230" s="232"/>
      <c r="L230" s="232"/>
      <c r="M230" s="232"/>
      <c r="N230" s="232"/>
      <c r="O230" s="232"/>
      <c r="P230" s="232"/>
      <c r="Q230" s="232"/>
      <c r="R230" s="232"/>
      <c r="S230" s="232"/>
      <c r="T230" s="235"/>
      <c r="U230" s="88"/>
      <c r="V230" s="235"/>
      <c r="W230" s="235"/>
      <c r="X230" s="235"/>
      <c r="Y230" s="233"/>
    </row>
    <row r="231" spans="1:25" ht="15.95" customHeight="1">
      <c r="A231" s="15"/>
      <c r="B231" s="15"/>
      <c r="C231" s="262"/>
      <c r="D231" s="232"/>
      <c r="E231" s="232"/>
      <c r="F231" s="232"/>
      <c r="G231" s="232"/>
      <c r="H231" s="232"/>
      <c r="I231" s="232"/>
      <c r="J231" s="232"/>
      <c r="K231" s="232"/>
      <c r="L231" s="232"/>
      <c r="M231" s="232"/>
      <c r="N231" s="232"/>
      <c r="O231" s="232"/>
      <c r="P231" s="232"/>
      <c r="Q231" s="232"/>
      <c r="R231" s="232"/>
      <c r="S231" s="232"/>
      <c r="T231" s="235"/>
      <c r="U231" s="88"/>
      <c r="V231" s="235"/>
      <c r="W231" s="235"/>
      <c r="X231" s="235"/>
      <c r="Y231" s="233"/>
    </row>
    <row r="232" spans="1:25" ht="15.95" customHeight="1">
      <c r="A232" s="15"/>
      <c r="B232" s="15"/>
      <c r="C232" s="262"/>
      <c r="D232" s="232"/>
      <c r="E232" s="232"/>
      <c r="F232" s="232"/>
      <c r="G232" s="232"/>
      <c r="H232" s="232"/>
      <c r="I232" s="232"/>
      <c r="J232" s="232"/>
      <c r="K232" s="232"/>
      <c r="L232" s="232"/>
      <c r="M232" s="232"/>
      <c r="N232" s="232"/>
      <c r="O232" s="232"/>
      <c r="P232" s="232"/>
      <c r="Q232" s="232"/>
      <c r="R232" s="232"/>
      <c r="S232" s="232"/>
      <c r="T232" s="235"/>
      <c r="U232" s="88"/>
      <c r="V232" s="235"/>
      <c r="W232" s="235"/>
      <c r="X232" s="235"/>
      <c r="Y232" s="233"/>
    </row>
    <row r="233" spans="1:25" ht="15.95" customHeight="1">
      <c r="A233" s="15"/>
      <c r="B233" s="15"/>
      <c r="C233" s="262"/>
      <c r="D233" s="232"/>
      <c r="E233" s="232"/>
      <c r="F233" s="232"/>
      <c r="G233" s="232"/>
      <c r="H233" s="232"/>
      <c r="I233" s="232"/>
      <c r="J233" s="232"/>
      <c r="K233" s="232"/>
      <c r="L233" s="232"/>
      <c r="M233" s="232"/>
      <c r="N233" s="232"/>
      <c r="O233" s="232"/>
      <c r="P233" s="232"/>
      <c r="Q233" s="232"/>
      <c r="R233" s="232"/>
      <c r="S233" s="232"/>
      <c r="T233" s="235"/>
      <c r="U233" s="88"/>
      <c r="V233" s="235"/>
      <c r="W233" s="235"/>
      <c r="X233" s="235"/>
      <c r="Y233" s="233"/>
    </row>
    <row r="234" spans="1:25" ht="15.95" customHeight="1">
      <c r="A234" s="15"/>
      <c r="B234" s="15"/>
      <c r="C234" s="262"/>
      <c r="D234" s="232"/>
      <c r="E234" s="232"/>
      <c r="F234" s="232"/>
      <c r="G234" s="232"/>
      <c r="H234" s="232"/>
      <c r="I234" s="232"/>
      <c r="J234" s="232"/>
      <c r="K234" s="232"/>
      <c r="L234" s="232"/>
      <c r="M234" s="232"/>
      <c r="N234" s="232"/>
      <c r="O234" s="232"/>
      <c r="P234" s="232"/>
      <c r="Q234" s="232"/>
      <c r="R234" s="232"/>
      <c r="S234" s="232"/>
      <c r="T234" s="235"/>
      <c r="U234" s="88"/>
      <c r="V234" s="235"/>
      <c r="W234" s="235"/>
      <c r="X234" s="235"/>
      <c r="Y234" s="233"/>
    </row>
    <row r="235" spans="1:25" ht="15.95" customHeight="1">
      <c r="A235" s="15"/>
      <c r="B235" s="15"/>
      <c r="C235" s="262"/>
      <c r="D235" s="232"/>
      <c r="E235" s="232"/>
      <c r="F235" s="232"/>
      <c r="G235" s="232"/>
      <c r="H235" s="232"/>
      <c r="I235" s="232"/>
      <c r="J235" s="232"/>
      <c r="K235" s="232"/>
      <c r="L235" s="232"/>
      <c r="M235" s="232"/>
      <c r="N235" s="232"/>
      <c r="O235" s="232"/>
      <c r="P235" s="232"/>
      <c r="Q235" s="232"/>
      <c r="R235" s="232"/>
      <c r="S235" s="232"/>
      <c r="T235" s="235"/>
      <c r="U235" s="88"/>
      <c r="V235" s="235"/>
      <c r="W235" s="235"/>
      <c r="X235" s="235"/>
      <c r="Y235" s="233"/>
    </row>
    <row r="236" spans="1:25" ht="15.95" customHeight="1">
      <c r="A236" s="15"/>
      <c r="B236" s="15"/>
      <c r="C236" s="262"/>
      <c r="D236" s="232"/>
      <c r="E236" s="232"/>
      <c r="F236" s="232"/>
      <c r="G236" s="232"/>
      <c r="H236" s="232"/>
      <c r="I236" s="232"/>
      <c r="J236" s="232"/>
      <c r="K236" s="232"/>
      <c r="L236" s="232"/>
      <c r="M236" s="232"/>
      <c r="N236" s="232"/>
      <c r="O236" s="232"/>
      <c r="P236" s="232"/>
      <c r="Q236" s="232"/>
      <c r="R236" s="232"/>
      <c r="S236" s="232"/>
      <c r="T236" s="235"/>
      <c r="U236" s="88"/>
      <c r="V236" s="235"/>
      <c r="W236" s="235"/>
      <c r="X236" s="235"/>
      <c r="Y236" s="233"/>
    </row>
    <row r="237" spans="1:25" ht="15.95" customHeight="1">
      <c r="A237" s="15"/>
      <c r="B237" s="15"/>
      <c r="C237" s="262"/>
      <c r="D237" s="232"/>
      <c r="E237" s="232"/>
      <c r="F237" s="232"/>
      <c r="G237" s="232"/>
      <c r="H237" s="232"/>
      <c r="I237" s="232"/>
      <c r="J237" s="232"/>
      <c r="K237" s="232"/>
      <c r="L237" s="232"/>
      <c r="M237" s="232"/>
      <c r="N237" s="232"/>
      <c r="O237" s="232"/>
      <c r="P237" s="232"/>
      <c r="Q237" s="232"/>
      <c r="R237" s="232"/>
      <c r="S237" s="232"/>
      <c r="T237" s="235"/>
      <c r="U237" s="88"/>
      <c r="V237" s="235"/>
      <c r="W237" s="235"/>
      <c r="X237" s="235"/>
      <c r="Y237" s="233"/>
    </row>
    <row r="238" spans="1:25" ht="15.95" customHeight="1">
      <c r="A238" s="15"/>
      <c r="B238" s="15"/>
      <c r="C238" s="262"/>
      <c r="D238" s="232"/>
      <c r="E238" s="232"/>
      <c r="F238" s="232"/>
      <c r="G238" s="232"/>
      <c r="H238" s="232"/>
      <c r="I238" s="232"/>
      <c r="J238" s="232"/>
      <c r="K238" s="232"/>
      <c r="L238" s="232"/>
      <c r="M238" s="232"/>
      <c r="N238" s="232"/>
      <c r="O238" s="232"/>
      <c r="P238" s="232"/>
      <c r="Q238" s="232"/>
      <c r="R238" s="232"/>
      <c r="S238" s="232"/>
      <c r="T238" s="235"/>
      <c r="U238" s="88"/>
      <c r="V238" s="235"/>
      <c r="W238" s="235"/>
      <c r="X238" s="235"/>
      <c r="Y238" s="233"/>
    </row>
    <row r="239" spans="1:25" ht="15.95" customHeight="1">
      <c r="A239" s="15"/>
      <c r="B239" s="15"/>
      <c r="C239" s="262"/>
      <c r="D239" s="232"/>
      <c r="E239" s="232"/>
      <c r="F239" s="232"/>
      <c r="G239" s="232"/>
      <c r="H239" s="232"/>
      <c r="I239" s="232"/>
      <c r="J239" s="232"/>
      <c r="K239" s="232"/>
      <c r="L239" s="232"/>
      <c r="M239" s="232"/>
      <c r="N239" s="232"/>
      <c r="O239" s="232"/>
      <c r="P239" s="232"/>
      <c r="Q239" s="232"/>
      <c r="R239" s="232"/>
      <c r="S239" s="232"/>
      <c r="T239" s="235"/>
      <c r="U239" s="88"/>
      <c r="V239" s="235"/>
      <c r="W239" s="235"/>
      <c r="X239" s="235"/>
      <c r="Y239" s="233"/>
    </row>
    <row r="240" spans="1:25" ht="15.95" customHeight="1">
      <c r="A240" s="15"/>
      <c r="B240" s="15"/>
      <c r="C240" s="262"/>
      <c r="D240" s="232"/>
      <c r="E240" s="232"/>
      <c r="F240" s="232"/>
      <c r="G240" s="232"/>
      <c r="H240" s="232"/>
      <c r="I240" s="232"/>
      <c r="J240" s="232"/>
      <c r="K240" s="232"/>
      <c r="L240" s="232"/>
      <c r="M240" s="232"/>
      <c r="N240" s="232"/>
      <c r="O240" s="232"/>
      <c r="P240" s="232"/>
      <c r="Q240" s="232"/>
      <c r="R240" s="232"/>
      <c r="S240" s="232"/>
      <c r="T240" s="235"/>
      <c r="U240" s="88"/>
      <c r="V240" s="235"/>
      <c r="W240" s="235"/>
      <c r="X240" s="235"/>
      <c r="Y240" s="233"/>
    </row>
    <row r="241" spans="1:25" ht="15.95" customHeight="1">
      <c r="A241" s="15"/>
      <c r="B241" s="15"/>
      <c r="C241" s="262"/>
      <c r="D241" s="232"/>
      <c r="E241" s="232"/>
      <c r="F241" s="232"/>
      <c r="G241" s="232"/>
      <c r="H241" s="232"/>
      <c r="I241" s="232"/>
      <c r="J241" s="232"/>
      <c r="K241" s="232"/>
      <c r="L241" s="232"/>
      <c r="M241" s="232"/>
      <c r="N241" s="232"/>
      <c r="O241" s="232"/>
      <c r="P241" s="232"/>
      <c r="Q241" s="232"/>
      <c r="R241" s="232"/>
      <c r="S241" s="232"/>
      <c r="T241" s="235"/>
      <c r="U241" s="88"/>
      <c r="V241" s="235"/>
      <c r="W241" s="235"/>
      <c r="X241" s="235"/>
      <c r="Y241" s="233"/>
    </row>
    <row r="242" spans="1:25" ht="15.95" customHeight="1">
      <c r="A242" s="15"/>
      <c r="B242" s="15"/>
      <c r="C242" s="262"/>
      <c r="D242" s="232"/>
      <c r="E242" s="232"/>
      <c r="F242" s="232"/>
      <c r="G242" s="232"/>
      <c r="H242" s="232"/>
      <c r="I242" s="232"/>
      <c r="J242" s="232"/>
      <c r="K242" s="232"/>
      <c r="L242" s="232"/>
      <c r="M242" s="232"/>
      <c r="N242" s="232"/>
      <c r="O242" s="232"/>
      <c r="P242" s="232"/>
      <c r="Q242" s="232"/>
      <c r="R242" s="232"/>
      <c r="S242" s="232"/>
      <c r="T242" s="235"/>
      <c r="U242" s="88"/>
      <c r="V242" s="235"/>
      <c r="W242" s="235"/>
      <c r="X242" s="235"/>
      <c r="Y242" s="233"/>
    </row>
    <row r="243" spans="1:25" ht="15.95" customHeight="1">
      <c r="A243" s="15"/>
      <c r="B243" s="15"/>
      <c r="C243" s="262"/>
      <c r="D243" s="232"/>
      <c r="E243" s="232"/>
      <c r="F243" s="232"/>
      <c r="G243" s="232"/>
      <c r="H243" s="232"/>
      <c r="I243" s="232"/>
      <c r="J243" s="232"/>
      <c r="K243" s="232"/>
      <c r="L243" s="232"/>
      <c r="M243" s="232"/>
      <c r="N243" s="232"/>
      <c r="O243" s="232"/>
      <c r="P243" s="232"/>
      <c r="Q243" s="232"/>
      <c r="R243" s="232"/>
      <c r="S243" s="232"/>
      <c r="T243" s="235"/>
      <c r="U243" s="88"/>
      <c r="V243" s="235"/>
      <c r="W243" s="235"/>
      <c r="X243" s="235"/>
      <c r="Y243" s="233"/>
    </row>
    <row r="244" spans="1:25" ht="15.95" customHeight="1">
      <c r="A244" s="15"/>
      <c r="B244" s="15"/>
      <c r="C244" s="262"/>
      <c r="D244" s="232"/>
      <c r="E244" s="232"/>
      <c r="F244" s="232"/>
      <c r="G244" s="232"/>
      <c r="H244" s="232"/>
      <c r="I244" s="232"/>
      <c r="J244" s="232"/>
      <c r="K244" s="232"/>
      <c r="L244" s="232"/>
      <c r="M244" s="232"/>
      <c r="N244" s="232"/>
      <c r="O244" s="232"/>
      <c r="P244" s="232"/>
      <c r="Q244" s="232"/>
      <c r="R244" s="232"/>
      <c r="S244" s="232"/>
      <c r="T244" s="235"/>
      <c r="U244" s="88"/>
      <c r="V244" s="235"/>
      <c r="W244" s="235"/>
      <c r="X244" s="235"/>
      <c r="Y244" s="233"/>
    </row>
    <row r="245" spans="1:25" ht="15.95" customHeight="1">
      <c r="A245" s="15"/>
      <c r="B245" s="15"/>
      <c r="C245" s="262"/>
      <c r="D245" s="232"/>
      <c r="E245" s="232"/>
      <c r="F245" s="232"/>
      <c r="G245" s="232"/>
      <c r="H245" s="232"/>
      <c r="I245" s="232"/>
      <c r="J245" s="232"/>
      <c r="K245" s="232"/>
      <c r="L245" s="232"/>
      <c r="M245" s="232"/>
      <c r="N245" s="232"/>
      <c r="O245" s="232"/>
      <c r="P245" s="232"/>
      <c r="Q245" s="232"/>
      <c r="R245" s="232"/>
      <c r="S245" s="232"/>
      <c r="T245" s="235"/>
      <c r="U245" s="88"/>
      <c r="V245" s="235"/>
      <c r="W245" s="235"/>
      <c r="X245" s="235"/>
      <c r="Y245" s="233"/>
    </row>
    <row r="246" spans="1:25" ht="15.95" customHeight="1">
      <c r="A246" s="15"/>
      <c r="B246" s="15"/>
      <c r="C246" s="262"/>
      <c r="D246" s="232"/>
      <c r="E246" s="232"/>
      <c r="F246" s="232"/>
      <c r="G246" s="232"/>
      <c r="H246" s="232"/>
      <c r="I246" s="232"/>
      <c r="J246" s="232"/>
      <c r="K246" s="232"/>
      <c r="L246" s="232"/>
      <c r="M246" s="232"/>
      <c r="N246" s="232"/>
      <c r="O246" s="232"/>
      <c r="P246" s="232"/>
      <c r="Q246" s="232"/>
      <c r="R246" s="232"/>
      <c r="S246" s="232"/>
      <c r="T246" s="235"/>
      <c r="U246" s="88"/>
      <c r="V246" s="235"/>
      <c r="W246" s="235"/>
      <c r="X246" s="235"/>
      <c r="Y246" s="233"/>
    </row>
    <row r="247" spans="1:25" ht="15.95" customHeight="1">
      <c r="A247" s="15"/>
      <c r="B247" s="15"/>
      <c r="C247" s="262"/>
      <c r="D247" s="232"/>
      <c r="E247" s="232"/>
      <c r="F247" s="232"/>
      <c r="G247" s="232"/>
      <c r="H247" s="232"/>
      <c r="I247" s="232"/>
      <c r="J247" s="232"/>
      <c r="K247" s="232"/>
      <c r="L247" s="232"/>
      <c r="M247" s="232"/>
      <c r="N247" s="232"/>
      <c r="O247" s="232"/>
      <c r="P247" s="232"/>
      <c r="Q247" s="232"/>
      <c r="R247" s="232"/>
      <c r="S247" s="232"/>
      <c r="T247" s="235"/>
      <c r="U247" s="88"/>
      <c r="V247" s="235"/>
      <c r="W247" s="235"/>
      <c r="X247" s="235"/>
      <c r="Y247" s="233"/>
    </row>
    <row r="248" spans="1:25" ht="15.95" customHeight="1">
      <c r="A248" s="15"/>
      <c r="B248" s="15"/>
      <c r="C248" s="262"/>
      <c r="D248" s="232"/>
      <c r="E248" s="232"/>
      <c r="F248" s="232"/>
      <c r="G248" s="232"/>
      <c r="H248" s="232"/>
      <c r="I248" s="232"/>
      <c r="J248" s="232"/>
      <c r="K248" s="232"/>
      <c r="L248" s="232"/>
      <c r="M248" s="232"/>
      <c r="N248" s="232"/>
      <c r="O248" s="232"/>
      <c r="P248" s="232"/>
      <c r="Q248" s="232"/>
      <c r="R248" s="232"/>
      <c r="S248" s="232"/>
      <c r="T248" s="235"/>
      <c r="U248" s="88"/>
      <c r="V248" s="235"/>
      <c r="W248" s="235"/>
      <c r="X248" s="235"/>
      <c r="Y248" s="233"/>
    </row>
    <row r="249" spans="1:25" ht="15.95" customHeight="1">
      <c r="A249" s="15"/>
      <c r="B249" s="15"/>
      <c r="C249" s="262"/>
      <c r="D249" s="232"/>
      <c r="E249" s="232"/>
      <c r="F249" s="232"/>
      <c r="G249" s="232"/>
      <c r="H249" s="232"/>
      <c r="I249" s="232"/>
      <c r="J249" s="232"/>
      <c r="K249" s="232"/>
      <c r="L249" s="232"/>
      <c r="M249" s="232"/>
      <c r="N249" s="232"/>
      <c r="O249" s="232"/>
      <c r="P249" s="232"/>
      <c r="Q249" s="232"/>
      <c r="R249" s="232"/>
      <c r="S249" s="232"/>
      <c r="T249" s="235"/>
      <c r="U249" s="88"/>
      <c r="V249" s="235"/>
      <c r="W249" s="235"/>
      <c r="X249" s="235"/>
      <c r="Y249" s="233"/>
    </row>
    <row r="250" spans="1:25" ht="15.95" customHeight="1">
      <c r="A250" s="15"/>
      <c r="B250" s="15"/>
      <c r="C250" s="262"/>
      <c r="D250" s="232"/>
      <c r="E250" s="232"/>
      <c r="F250" s="232"/>
      <c r="G250" s="232"/>
      <c r="H250" s="232"/>
      <c r="I250" s="232"/>
      <c r="J250" s="232"/>
      <c r="K250" s="232"/>
      <c r="L250" s="232"/>
      <c r="M250" s="232"/>
      <c r="N250" s="232"/>
      <c r="O250" s="232"/>
      <c r="P250" s="232"/>
      <c r="Q250" s="232"/>
      <c r="R250" s="232"/>
      <c r="S250" s="232"/>
      <c r="T250" s="235"/>
      <c r="U250" s="88"/>
      <c r="V250" s="235"/>
      <c r="W250" s="235"/>
      <c r="X250" s="235"/>
      <c r="Y250" s="233"/>
    </row>
    <row r="251" spans="1:25" ht="15.95" customHeight="1">
      <c r="A251" s="15"/>
      <c r="B251" s="15"/>
      <c r="C251" s="262"/>
      <c r="D251" s="232"/>
      <c r="E251" s="232"/>
      <c r="F251" s="232"/>
      <c r="G251" s="232"/>
      <c r="H251" s="232"/>
      <c r="I251" s="232"/>
      <c r="J251" s="232"/>
      <c r="K251" s="232"/>
      <c r="L251" s="232"/>
      <c r="M251" s="232"/>
      <c r="N251" s="232"/>
      <c r="O251" s="232"/>
      <c r="P251" s="232"/>
      <c r="Q251" s="232"/>
      <c r="R251" s="232"/>
      <c r="S251" s="232"/>
      <c r="T251" s="235"/>
      <c r="U251" s="88"/>
      <c r="V251" s="235"/>
      <c r="W251" s="235"/>
      <c r="X251" s="235"/>
      <c r="Y251" s="233"/>
    </row>
    <row r="252" spans="1:25" ht="15.95" customHeight="1">
      <c r="A252" s="15"/>
      <c r="B252" s="15"/>
      <c r="C252" s="262"/>
      <c r="D252" s="232"/>
      <c r="E252" s="232"/>
      <c r="F252" s="232"/>
      <c r="G252" s="232"/>
      <c r="H252" s="232"/>
      <c r="I252" s="232"/>
      <c r="J252" s="232"/>
      <c r="K252" s="232"/>
      <c r="L252" s="232"/>
      <c r="M252" s="232"/>
      <c r="N252" s="232"/>
      <c r="O252" s="232"/>
      <c r="P252" s="232"/>
      <c r="Q252" s="232"/>
      <c r="R252" s="232"/>
      <c r="S252" s="232"/>
      <c r="T252" s="235"/>
      <c r="U252" s="88"/>
      <c r="V252" s="235"/>
      <c r="W252" s="235"/>
      <c r="X252" s="235"/>
      <c r="Y252" s="233"/>
    </row>
    <row r="253" spans="1:25" ht="15.95" customHeight="1">
      <c r="A253" s="15"/>
      <c r="B253" s="15"/>
      <c r="C253" s="262"/>
      <c r="D253" s="232"/>
      <c r="E253" s="232"/>
      <c r="F253" s="232"/>
      <c r="G253" s="232"/>
      <c r="H253" s="232"/>
      <c r="I253" s="232"/>
      <c r="J253" s="232"/>
      <c r="K253" s="232"/>
      <c r="L253" s="232"/>
      <c r="M253" s="232"/>
      <c r="N253" s="232"/>
      <c r="O253" s="232"/>
      <c r="P253" s="232"/>
      <c r="Q253" s="232"/>
      <c r="R253" s="232"/>
      <c r="S253" s="232"/>
      <c r="T253" s="235"/>
      <c r="U253" s="88"/>
      <c r="V253" s="235"/>
      <c r="W253" s="235"/>
      <c r="X253" s="235"/>
      <c r="Y253" s="233"/>
    </row>
    <row r="254" spans="1:25" ht="15.95" customHeight="1">
      <c r="A254" s="15"/>
      <c r="B254" s="15"/>
      <c r="C254" s="15"/>
      <c r="D254" s="232"/>
      <c r="E254" s="232"/>
      <c r="F254" s="232"/>
      <c r="G254" s="232"/>
      <c r="H254" s="232"/>
      <c r="I254" s="232"/>
      <c r="J254" s="232"/>
      <c r="K254" s="232"/>
      <c r="L254" s="232"/>
      <c r="M254" s="232"/>
      <c r="N254" s="232"/>
      <c r="O254" s="232"/>
      <c r="P254" s="232"/>
      <c r="Q254" s="232"/>
      <c r="R254" s="232"/>
      <c r="S254" s="232"/>
      <c r="T254" s="235"/>
      <c r="U254" s="88"/>
      <c r="V254" s="235"/>
      <c r="W254" s="235"/>
      <c r="X254" s="235"/>
      <c r="Y254" s="233"/>
    </row>
    <row r="255" spans="1:25" ht="15.95" customHeight="1">
      <c r="A255" s="15"/>
      <c r="B255" s="15"/>
      <c r="C255" s="15"/>
      <c r="D255" s="232"/>
      <c r="E255" s="232"/>
      <c r="F255" s="232"/>
      <c r="G255" s="232"/>
      <c r="H255" s="232"/>
      <c r="I255" s="232"/>
      <c r="J255" s="232"/>
      <c r="K255" s="232"/>
      <c r="L255" s="232"/>
      <c r="M255" s="232"/>
      <c r="N255" s="232"/>
      <c r="O255" s="232"/>
      <c r="P255" s="232"/>
      <c r="Q255" s="232"/>
      <c r="R255" s="232"/>
      <c r="S255" s="232"/>
      <c r="T255" s="235"/>
      <c r="U255" s="88"/>
      <c r="V255" s="235"/>
      <c r="W255" s="235"/>
      <c r="X255" s="235"/>
      <c r="Y255" s="233"/>
    </row>
    <row r="256" spans="1:25" ht="15.95" customHeight="1">
      <c r="A256" s="15"/>
      <c r="B256" s="15"/>
      <c r="C256" s="15"/>
      <c r="D256" s="232"/>
      <c r="E256" s="232"/>
      <c r="F256" s="232"/>
      <c r="G256" s="232"/>
      <c r="H256" s="232"/>
      <c r="I256" s="232"/>
      <c r="J256" s="232"/>
      <c r="K256" s="232"/>
      <c r="L256" s="232"/>
      <c r="M256" s="232"/>
      <c r="N256" s="232"/>
      <c r="O256" s="232"/>
      <c r="P256" s="232"/>
      <c r="Q256" s="232"/>
      <c r="R256" s="232"/>
      <c r="S256" s="232"/>
      <c r="T256" s="235"/>
      <c r="U256" s="88"/>
      <c r="V256" s="235"/>
      <c r="W256" s="235"/>
      <c r="X256" s="235"/>
      <c r="Y256" s="233"/>
    </row>
    <row r="257" spans="1:25" ht="15.95" customHeight="1">
      <c r="A257" s="15"/>
      <c r="B257" s="15"/>
      <c r="C257" s="15"/>
      <c r="D257" s="232"/>
      <c r="E257" s="232"/>
      <c r="F257" s="232"/>
      <c r="G257" s="232"/>
      <c r="H257" s="232"/>
      <c r="I257" s="232"/>
      <c r="J257" s="232"/>
      <c r="K257" s="232"/>
      <c r="L257" s="232"/>
      <c r="M257" s="232"/>
      <c r="N257" s="232"/>
      <c r="O257" s="232"/>
      <c r="P257" s="232"/>
      <c r="Q257" s="232"/>
      <c r="R257" s="232"/>
      <c r="S257" s="232"/>
      <c r="T257" s="235"/>
      <c r="U257" s="88"/>
      <c r="V257" s="235"/>
      <c r="W257" s="235"/>
      <c r="X257" s="235"/>
      <c r="Y257" s="233"/>
    </row>
    <row r="258" spans="1:25" ht="15.95" customHeight="1">
      <c r="A258" s="15"/>
      <c r="B258" s="15"/>
      <c r="C258" s="15"/>
      <c r="D258" s="232"/>
      <c r="E258" s="232"/>
      <c r="F258" s="232"/>
      <c r="G258" s="232"/>
      <c r="H258" s="232"/>
      <c r="I258" s="232"/>
      <c r="J258" s="232"/>
      <c r="K258" s="232"/>
      <c r="L258" s="232"/>
      <c r="M258" s="232"/>
      <c r="N258" s="232"/>
      <c r="O258" s="232"/>
      <c r="P258" s="232"/>
      <c r="Q258" s="232"/>
      <c r="R258" s="232"/>
      <c r="S258" s="232"/>
      <c r="T258" s="235"/>
      <c r="U258" s="88"/>
      <c r="V258" s="235"/>
      <c r="W258" s="235"/>
      <c r="X258" s="235"/>
      <c r="Y258" s="233"/>
    </row>
    <row r="259" spans="1:25" ht="15.95" customHeight="1">
      <c r="A259" s="15"/>
      <c r="B259" s="15"/>
      <c r="C259" s="15"/>
      <c r="D259" s="232"/>
      <c r="E259" s="232"/>
      <c r="F259" s="232"/>
      <c r="G259" s="232"/>
      <c r="H259" s="232"/>
      <c r="I259" s="232"/>
      <c r="J259" s="232"/>
      <c r="K259" s="232"/>
      <c r="L259" s="232"/>
      <c r="M259" s="232"/>
      <c r="N259" s="232"/>
      <c r="O259" s="232"/>
      <c r="P259" s="232"/>
      <c r="Q259" s="232"/>
      <c r="R259" s="232"/>
      <c r="S259" s="232"/>
      <c r="T259" s="235"/>
      <c r="U259" s="88"/>
      <c r="V259" s="235"/>
      <c r="W259" s="235"/>
      <c r="X259" s="235"/>
      <c r="Y259" s="233"/>
    </row>
    <row r="260" spans="1:25" ht="15.95" customHeight="1">
      <c r="A260" s="15"/>
      <c r="B260" s="15"/>
      <c r="C260" s="15"/>
      <c r="D260" s="232"/>
      <c r="E260" s="232"/>
      <c r="F260" s="232"/>
      <c r="G260" s="232"/>
      <c r="H260" s="232"/>
      <c r="I260" s="232"/>
      <c r="J260" s="232"/>
      <c r="K260" s="232"/>
      <c r="L260" s="232"/>
      <c r="M260" s="232"/>
      <c r="N260" s="232"/>
      <c r="O260" s="232"/>
      <c r="P260" s="232"/>
      <c r="Q260" s="232"/>
      <c r="R260" s="232"/>
      <c r="S260" s="232"/>
      <c r="T260" s="235"/>
      <c r="U260" s="88"/>
      <c r="V260" s="235"/>
      <c r="W260" s="235"/>
      <c r="X260" s="235"/>
      <c r="Y260" s="233"/>
    </row>
    <row r="261" spans="1:25" ht="15.95" customHeight="1">
      <c r="A261" s="15"/>
      <c r="B261" s="15"/>
      <c r="C261" s="15"/>
      <c r="D261" s="232"/>
      <c r="E261" s="232"/>
      <c r="F261" s="232"/>
      <c r="G261" s="232"/>
      <c r="H261" s="232"/>
      <c r="I261" s="232"/>
      <c r="J261" s="232"/>
      <c r="K261" s="232"/>
      <c r="L261" s="232"/>
      <c r="M261" s="232"/>
      <c r="N261" s="232"/>
      <c r="O261" s="232"/>
      <c r="P261" s="232"/>
      <c r="Q261" s="232"/>
      <c r="R261" s="232"/>
      <c r="S261" s="232"/>
      <c r="T261" s="235"/>
      <c r="U261" s="88"/>
      <c r="V261" s="235"/>
      <c r="W261" s="235"/>
      <c r="X261" s="235"/>
      <c r="Y261" s="233"/>
    </row>
    <row r="262" spans="1:25" ht="15.95" customHeight="1">
      <c r="A262" s="15"/>
      <c r="B262" s="15"/>
      <c r="C262" s="262"/>
      <c r="D262" s="232"/>
      <c r="E262" s="232"/>
      <c r="F262" s="232"/>
      <c r="G262" s="232"/>
      <c r="H262" s="232"/>
      <c r="I262" s="232"/>
      <c r="J262" s="232"/>
      <c r="K262" s="232"/>
      <c r="L262" s="232"/>
      <c r="M262" s="232"/>
      <c r="N262" s="232"/>
      <c r="O262" s="232"/>
      <c r="P262" s="232"/>
      <c r="Q262" s="232"/>
      <c r="R262" s="232"/>
      <c r="S262" s="232"/>
      <c r="T262" s="235"/>
      <c r="U262" s="88"/>
      <c r="V262" s="235"/>
      <c r="W262" s="235"/>
      <c r="X262" s="235"/>
      <c r="Y262" s="233"/>
    </row>
    <row r="263" spans="1:25" ht="15.95" customHeight="1">
      <c r="A263" s="15"/>
      <c r="B263" s="15"/>
      <c r="C263" s="262"/>
      <c r="D263" s="232"/>
      <c r="E263" s="232"/>
      <c r="F263" s="232"/>
      <c r="G263" s="232"/>
      <c r="H263" s="232"/>
      <c r="I263" s="232"/>
      <c r="J263" s="232"/>
      <c r="K263" s="232"/>
      <c r="L263" s="232"/>
      <c r="M263" s="232"/>
      <c r="N263" s="232"/>
      <c r="O263" s="232"/>
      <c r="P263" s="232"/>
      <c r="Q263" s="232"/>
      <c r="R263" s="232"/>
      <c r="S263" s="232"/>
      <c r="T263" s="235"/>
      <c r="U263" s="88"/>
      <c r="V263" s="235"/>
      <c r="W263" s="235"/>
      <c r="X263" s="235"/>
      <c r="Y263" s="233"/>
    </row>
    <row r="264" spans="1:25" ht="15.95" customHeight="1">
      <c r="A264" s="15"/>
      <c r="B264" s="15"/>
      <c r="C264" s="262"/>
      <c r="D264" s="232"/>
      <c r="E264" s="232"/>
      <c r="F264" s="232"/>
      <c r="G264" s="232"/>
      <c r="H264" s="232"/>
      <c r="I264" s="232"/>
      <c r="J264" s="232"/>
      <c r="K264" s="232"/>
      <c r="L264" s="232"/>
      <c r="M264" s="232"/>
      <c r="N264" s="232"/>
      <c r="O264" s="232"/>
      <c r="P264" s="232"/>
      <c r="Q264" s="232"/>
      <c r="R264" s="232"/>
      <c r="S264" s="232"/>
      <c r="T264" s="235"/>
      <c r="U264" s="88"/>
      <c r="V264" s="235"/>
      <c r="W264" s="235"/>
      <c r="X264" s="235"/>
      <c r="Y264" s="233"/>
    </row>
    <row r="265" spans="1:25" ht="15.95" customHeight="1">
      <c r="A265" s="15"/>
      <c r="B265" s="15"/>
      <c r="C265" s="262"/>
      <c r="D265" s="232"/>
      <c r="E265" s="232"/>
      <c r="F265" s="232"/>
      <c r="G265" s="232"/>
      <c r="H265" s="232"/>
      <c r="I265" s="232"/>
      <c r="J265" s="232"/>
      <c r="K265" s="232"/>
      <c r="L265" s="232"/>
      <c r="M265" s="232"/>
      <c r="N265" s="232"/>
      <c r="O265" s="232"/>
      <c r="P265" s="232"/>
      <c r="Q265" s="232"/>
      <c r="R265" s="232"/>
      <c r="S265" s="232"/>
      <c r="T265" s="235"/>
      <c r="U265" s="88"/>
      <c r="V265" s="235"/>
      <c r="W265" s="235"/>
      <c r="X265" s="235"/>
      <c r="Y265" s="233"/>
    </row>
    <row r="266" spans="1:25" ht="15.95" customHeight="1">
      <c r="A266" s="15"/>
      <c r="B266" s="15"/>
      <c r="C266" s="262"/>
      <c r="D266" s="232"/>
      <c r="E266" s="232"/>
      <c r="F266" s="232"/>
      <c r="G266" s="232"/>
      <c r="H266" s="232"/>
      <c r="I266" s="232"/>
      <c r="J266" s="232"/>
      <c r="K266" s="232"/>
      <c r="L266" s="232"/>
      <c r="M266" s="232"/>
      <c r="N266" s="232"/>
      <c r="O266" s="232"/>
      <c r="P266" s="232"/>
      <c r="Q266" s="232"/>
      <c r="R266" s="232"/>
      <c r="S266" s="232"/>
      <c r="T266" s="235"/>
      <c r="U266" s="88"/>
      <c r="V266" s="235"/>
      <c r="W266" s="235"/>
      <c r="X266" s="235"/>
      <c r="Y266" s="233"/>
    </row>
    <row r="267" spans="1:25" ht="15.95" customHeight="1">
      <c r="A267" s="15"/>
      <c r="B267" s="15"/>
      <c r="C267" s="262"/>
      <c r="D267" s="232"/>
      <c r="E267" s="232"/>
      <c r="F267" s="232"/>
      <c r="G267" s="232"/>
      <c r="H267" s="232"/>
      <c r="I267" s="232"/>
      <c r="J267" s="232"/>
      <c r="K267" s="232"/>
      <c r="L267" s="232"/>
      <c r="M267" s="232"/>
      <c r="N267" s="232"/>
      <c r="O267" s="232"/>
      <c r="P267" s="232"/>
      <c r="Q267" s="232"/>
      <c r="R267" s="232"/>
      <c r="S267" s="232"/>
      <c r="T267" s="235"/>
      <c r="U267" s="88"/>
      <c r="V267" s="235"/>
      <c r="W267" s="235"/>
      <c r="X267" s="235"/>
      <c r="Y267" s="233"/>
    </row>
    <row r="268" spans="1:25" ht="15.95" customHeight="1">
      <c r="A268" s="15"/>
      <c r="B268" s="15"/>
      <c r="C268" s="262"/>
      <c r="D268" s="232"/>
      <c r="E268" s="232"/>
      <c r="F268" s="232"/>
      <c r="G268" s="232"/>
      <c r="H268" s="232"/>
      <c r="I268" s="232"/>
      <c r="J268" s="232"/>
      <c r="K268" s="232"/>
      <c r="L268" s="232"/>
      <c r="M268" s="232"/>
      <c r="N268" s="232"/>
      <c r="O268" s="232"/>
      <c r="P268" s="232"/>
      <c r="Q268" s="232"/>
      <c r="R268" s="232"/>
      <c r="S268" s="232"/>
      <c r="T268" s="235"/>
      <c r="U268" s="88"/>
      <c r="V268" s="235"/>
      <c r="W268" s="235"/>
      <c r="X268" s="235"/>
      <c r="Y268" s="233"/>
    </row>
    <row r="269" spans="1:25" ht="15.95" customHeight="1">
      <c r="A269" s="15"/>
      <c r="B269" s="15"/>
      <c r="C269" s="262"/>
      <c r="D269" s="232"/>
      <c r="E269" s="232"/>
      <c r="F269" s="232"/>
      <c r="G269" s="232"/>
      <c r="H269" s="232"/>
      <c r="I269" s="232"/>
      <c r="J269" s="232"/>
      <c r="K269" s="232"/>
      <c r="L269" s="232"/>
      <c r="M269" s="232"/>
      <c r="N269" s="232"/>
      <c r="O269" s="232"/>
      <c r="P269" s="232"/>
      <c r="Q269" s="232"/>
      <c r="R269" s="232"/>
      <c r="S269" s="232"/>
      <c r="T269" s="235"/>
      <c r="U269" s="88"/>
      <c r="V269" s="235"/>
      <c r="W269" s="235"/>
      <c r="X269" s="235"/>
      <c r="Y269" s="233"/>
    </row>
    <row r="270" spans="1:25" ht="15.95" customHeight="1">
      <c r="A270" s="15"/>
      <c r="B270" s="15"/>
      <c r="C270" s="262"/>
      <c r="D270" s="232"/>
      <c r="E270" s="232"/>
      <c r="F270" s="232"/>
      <c r="G270" s="232"/>
      <c r="H270" s="232"/>
      <c r="I270" s="232"/>
      <c r="J270" s="232"/>
      <c r="K270" s="232"/>
      <c r="L270" s="232"/>
      <c r="M270" s="232"/>
      <c r="N270" s="232"/>
      <c r="O270" s="232"/>
      <c r="P270" s="232"/>
      <c r="Q270" s="232"/>
      <c r="R270" s="232"/>
      <c r="S270" s="232"/>
      <c r="T270" s="235"/>
      <c r="U270" s="88"/>
      <c r="V270" s="235"/>
      <c r="W270" s="235"/>
      <c r="X270" s="235"/>
      <c r="Y270" s="233"/>
    </row>
    <row r="271" spans="1:25" ht="15.95" customHeight="1">
      <c r="A271" s="15"/>
      <c r="B271" s="15"/>
      <c r="C271" s="262"/>
      <c r="D271" s="232"/>
      <c r="E271" s="232"/>
      <c r="F271" s="232"/>
      <c r="G271" s="232"/>
      <c r="H271" s="232"/>
      <c r="I271" s="232"/>
      <c r="J271" s="232"/>
      <c r="K271" s="232"/>
      <c r="L271" s="232"/>
      <c r="M271" s="232"/>
      <c r="N271" s="232"/>
      <c r="O271" s="232"/>
      <c r="P271" s="232"/>
      <c r="Q271" s="232"/>
      <c r="R271" s="232"/>
      <c r="S271" s="232"/>
      <c r="T271" s="235"/>
      <c r="U271" s="88"/>
      <c r="V271" s="235"/>
      <c r="W271" s="235"/>
      <c r="X271" s="235"/>
      <c r="Y271" s="233"/>
    </row>
    <row r="272" spans="1:25" ht="15.95" customHeight="1">
      <c r="A272" s="15"/>
      <c r="B272" s="15"/>
      <c r="C272" s="262"/>
      <c r="D272" s="232"/>
      <c r="E272" s="232"/>
      <c r="F272" s="232"/>
      <c r="G272" s="232"/>
      <c r="H272" s="232"/>
      <c r="I272" s="232"/>
      <c r="J272" s="232"/>
      <c r="K272" s="232"/>
      <c r="L272" s="232"/>
      <c r="M272" s="232"/>
      <c r="N272" s="232"/>
      <c r="O272" s="232"/>
      <c r="P272" s="232"/>
      <c r="Q272" s="232"/>
      <c r="R272" s="232"/>
      <c r="S272" s="232"/>
      <c r="T272" s="235"/>
      <c r="U272" s="88"/>
      <c r="V272" s="235"/>
      <c r="W272" s="235"/>
      <c r="X272" s="235"/>
      <c r="Y272" s="233"/>
    </row>
    <row r="273" spans="1:25" ht="15.95" customHeight="1">
      <c r="A273" s="15"/>
      <c r="B273" s="15"/>
      <c r="C273" s="262"/>
      <c r="D273" s="232"/>
      <c r="E273" s="232"/>
      <c r="F273" s="232"/>
      <c r="G273" s="232"/>
      <c r="H273" s="232"/>
      <c r="I273" s="232"/>
      <c r="J273" s="232"/>
      <c r="K273" s="232"/>
      <c r="L273" s="232"/>
      <c r="M273" s="232"/>
      <c r="N273" s="232"/>
      <c r="O273" s="232"/>
      <c r="P273" s="232"/>
      <c r="Q273" s="232"/>
      <c r="R273" s="232"/>
      <c r="S273" s="232"/>
      <c r="T273" s="235"/>
      <c r="U273" s="88"/>
      <c r="V273" s="235"/>
      <c r="W273" s="235"/>
      <c r="X273" s="235"/>
      <c r="Y273" s="233"/>
    </row>
    <row r="274" spans="1:25" ht="15.95" customHeight="1">
      <c r="A274" s="15"/>
      <c r="B274" s="15"/>
      <c r="C274" s="262"/>
      <c r="D274" s="232"/>
      <c r="E274" s="232"/>
      <c r="F274" s="232"/>
      <c r="G274" s="232"/>
      <c r="H274" s="232"/>
      <c r="I274" s="232"/>
      <c r="J274" s="232"/>
      <c r="K274" s="232"/>
      <c r="L274" s="232"/>
      <c r="M274" s="232"/>
      <c r="N274" s="232"/>
      <c r="O274" s="232"/>
      <c r="P274" s="232"/>
      <c r="Q274" s="232"/>
      <c r="R274" s="232"/>
      <c r="S274" s="232"/>
      <c r="T274" s="235"/>
      <c r="U274" s="88"/>
      <c r="V274" s="235"/>
      <c r="W274" s="235"/>
      <c r="X274" s="235"/>
      <c r="Y274" s="233"/>
    </row>
    <row r="275" spans="1:25" ht="15.95" customHeight="1">
      <c r="A275" s="15"/>
      <c r="B275" s="15"/>
      <c r="C275" s="262"/>
      <c r="D275" s="232"/>
      <c r="E275" s="232"/>
      <c r="F275" s="232"/>
      <c r="G275" s="232"/>
      <c r="H275" s="232"/>
      <c r="I275" s="232"/>
      <c r="J275" s="232"/>
      <c r="K275" s="232"/>
      <c r="L275" s="232"/>
      <c r="M275" s="232"/>
      <c r="N275" s="232"/>
      <c r="O275" s="232"/>
      <c r="P275" s="232"/>
      <c r="Q275" s="232"/>
      <c r="R275" s="232"/>
      <c r="S275" s="232"/>
      <c r="T275" s="235"/>
      <c r="U275" s="88"/>
      <c r="V275" s="235"/>
      <c r="W275" s="235"/>
      <c r="X275" s="235"/>
      <c r="Y275" s="233"/>
    </row>
    <row r="276" spans="1:25" ht="15.95" customHeight="1">
      <c r="A276" s="15"/>
      <c r="B276" s="15"/>
      <c r="C276" s="262"/>
      <c r="D276" s="232"/>
      <c r="E276" s="232"/>
      <c r="F276" s="232"/>
      <c r="G276" s="232"/>
      <c r="H276" s="232"/>
      <c r="I276" s="232"/>
      <c r="J276" s="232"/>
      <c r="K276" s="232"/>
      <c r="L276" s="232"/>
      <c r="M276" s="232"/>
      <c r="N276" s="232"/>
      <c r="O276" s="232"/>
      <c r="P276" s="232"/>
      <c r="Q276" s="232"/>
      <c r="R276" s="232"/>
      <c r="S276" s="232"/>
      <c r="T276" s="235"/>
      <c r="U276" s="88"/>
      <c r="V276" s="235"/>
      <c r="W276" s="235"/>
      <c r="X276" s="235"/>
      <c r="Y276" s="233"/>
    </row>
    <row r="277" spans="1:25" ht="15.95" customHeight="1">
      <c r="A277" s="15"/>
      <c r="B277" s="15"/>
      <c r="C277" s="262"/>
      <c r="D277" s="232"/>
      <c r="E277" s="232"/>
      <c r="F277" s="232"/>
      <c r="G277" s="232"/>
      <c r="H277" s="232"/>
      <c r="I277" s="232"/>
      <c r="J277" s="232"/>
      <c r="K277" s="232"/>
      <c r="L277" s="232"/>
      <c r="M277" s="232"/>
      <c r="N277" s="232"/>
      <c r="O277" s="232"/>
      <c r="P277" s="232"/>
      <c r="Q277" s="232"/>
      <c r="R277" s="232"/>
      <c r="S277" s="232"/>
      <c r="T277" s="235"/>
      <c r="U277" s="88"/>
      <c r="V277" s="235"/>
      <c r="W277" s="235"/>
      <c r="X277" s="235"/>
      <c r="Y277" s="233"/>
    </row>
    <row r="278" spans="1:25" ht="15.95" customHeight="1">
      <c r="A278" s="15"/>
      <c r="B278" s="15"/>
      <c r="C278" s="262"/>
      <c r="D278" s="232"/>
      <c r="E278" s="232"/>
      <c r="F278" s="232"/>
      <c r="G278" s="232"/>
      <c r="H278" s="232"/>
      <c r="I278" s="232"/>
      <c r="J278" s="232"/>
      <c r="K278" s="232"/>
      <c r="L278" s="232"/>
      <c r="M278" s="232"/>
      <c r="N278" s="232"/>
      <c r="O278" s="232"/>
      <c r="P278" s="232"/>
      <c r="Q278" s="232"/>
      <c r="R278" s="232"/>
      <c r="S278" s="232"/>
      <c r="T278" s="235"/>
      <c r="U278" s="88"/>
      <c r="V278" s="235"/>
      <c r="W278" s="235"/>
      <c r="X278" s="235"/>
      <c r="Y278" s="233"/>
    </row>
    <row r="279" spans="1:25" ht="15.95" customHeight="1">
      <c r="A279" s="15"/>
      <c r="B279" s="15"/>
      <c r="C279" s="262"/>
      <c r="D279" s="232"/>
      <c r="E279" s="232"/>
      <c r="F279" s="232"/>
      <c r="G279" s="232"/>
      <c r="H279" s="232"/>
      <c r="I279" s="232"/>
      <c r="J279" s="232"/>
      <c r="K279" s="232"/>
      <c r="L279" s="232"/>
      <c r="M279" s="232"/>
      <c r="N279" s="232"/>
      <c r="O279" s="232"/>
      <c r="P279" s="232"/>
      <c r="Q279" s="232"/>
      <c r="R279" s="232"/>
      <c r="S279" s="232"/>
      <c r="T279" s="235"/>
      <c r="U279" s="88"/>
      <c r="V279" s="235"/>
      <c r="W279" s="235"/>
      <c r="X279" s="235"/>
      <c r="Y279" s="233"/>
    </row>
    <row r="280" spans="1:25" ht="15.95" customHeight="1">
      <c r="A280" s="15"/>
      <c r="B280" s="15"/>
      <c r="C280" s="262"/>
      <c r="D280" s="232"/>
      <c r="E280" s="232"/>
      <c r="F280" s="232"/>
      <c r="G280" s="232"/>
      <c r="H280" s="232"/>
      <c r="I280" s="232"/>
      <c r="J280" s="232"/>
      <c r="K280" s="232"/>
      <c r="L280" s="232"/>
      <c r="M280" s="232"/>
      <c r="N280" s="232"/>
      <c r="O280" s="232"/>
      <c r="P280" s="232"/>
      <c r="Q280" s="232"/>
      <c r="R280" s="232"/>
      <c r="S280" s="232"/>
      <c r="T280" s="235"/>
      <c r="U280" s="88"/>
      <c r="V280" s="235"/>
      <c r="W280" s="235"/>
      <c r="X280" s="235"/>
      <c r="Y280" s="233"/>
    </row>
    <row r="281" spans="1:25" ht="15.95" customHeight="1">
      <c r="A281" s="15"/>
      <c r="B281" s="15"/>
      <c r="C281" s="262"/>
      <c r="D281" s="232"/>
      <c r="E281" s="232"/>
      <c r="F281" s="232"/>
      <c r="G281" s="232"/>
      <c r="H281" s="232"/>
      <c r="I281" s="232"/>
      <c r="J281" s="232"/>
      <c r="K281" s="232"/>
      <c r="L281" s="232"/>
      <c r="M281" s="232"/>
      <c r="N281" s="232"/>
      <c r="O281" s="232"/>
      <c r="P281" s="232"/>
      <c r="Q281" s="232"/>
      <c r="R281" s="232"/>
      <c r="S281" s="232"/>
      <c r="T281" s="235"/>
      <c r="U281" s="88"/>
      <c r="V281" s="235"/>
      <c r="W281" s="235"/>
      <c r="X281" s="235"/>
      <c r="Y281" s="233"/>
    </row>
    <row r="282" spans="1:25" ht="15.95" customHeight="1">
      <c r="A282" s="15"/>
      <c r="B282" s="15"/>
      <c r="C282" s="262"/>
      <c r="D282" s="232"/>
      <c r="E282" s="232"/>
      <c r="F282" s="232"/>
      <c r="G282" s="232"/>
      <c r="H282" s="232"/>
      <c r="I282" s="232"/>
      <c r="J282" s="232"/>
      <c r="K282" s="232"/>
      <c r="L282" s="232"/>
      <c r="M282" s="232"/>
      <c r="N282" s="232"/>
      <c r="O282" s="232"/>
      <c r="P282" s="232"/>
      <c r="Q282" s="232"/>
      <c r="R282" s="232"/>
      <c r="S282" s="232"/>
      <c r="T282" s="235"/>
      <c r="U282" s="88"/>
      <c r="V282" s="235"/>
      <c r="W282" s="235"/>
      <c r="X282" s="235"/>
      <c r="Y282" s="233"/>
    </row>
    <row r="283" spans="1:25" ht="15.95" customHeight="1">
      <c r="A283" s="15"/>
      <c r="B283" s="15"/>
      <c r="C283" s="262"/>
      <c r="D283" s="232"/>
      <c r="E283" s="232"/>
      <c r="F283" s="232"/>
      <c r="G283" s="232"/>
      <c r="H283" s="232"/>
      <c r="I283" s="232"/>
      <c r="J283" s="232"/>
      <c r="K283" s="232"/>
      <c r="L283" s="232"/>
      <c r="M283" s="232"/>
      <c r="N283" s="232"/>
      <c r="O283" s="232"/>
      <c r="P283" s="232"/>
      <c r="Q283" s="232"/>
      <c r="R283" s="232"/>
      <c r="S283" s="232"/>
      <c r="T283" s="235"/>
      <c r="U283" s="88"/>
      <c r="V283" s="235"/>
      <c r="W283" s="235"/>
      <c r="X283" s="235"/>
      <c r="Y283" s="233"/>
    </row>
    <row r="284" spans="1:25" ht="15.95" customHeight="1">
      <c r="A284" s="15"/>
      <c r="B284" s="15"/>
      <c r="C284" s="262"/>
      <c r="D284" s="232"/>
      <c r="E284" s="232"/>
      <c r="F284" s="232"/>
      <c r="G284" s="232"/>
      <c r="H284" s="232"/>
      <c r="I284" s="232"/>
      <c r="J284" s="232"/>
      <c r="K284" s="232"/>
      <c r="L284" s="232"/>
      <c r="M284" s="232"/>
      <c r="N284" s="232"/>
      <c r="O284" s="232"/>
      <c r="P284" s="232"/>
      <c r="Q284" s="232"/>
      <c r="R284" s="232"/>
      <c r="S284" s="232"/>
      <c r="T284" s="235"/>
      <c r="U284" s="88"/>
      <c r="V284" s="235"/>
      <c r="W284" s="235"/>
      <c r="X284" s="235"/>
      <c r="Y284" s="233"/>
    </row>
    <row r="285" spans="1:25" ht="15.95" customHeight="1">
      <c r="A285" s="15"/>
      <c r="B285" s="15"/>
      <c r="C285" s="262"/>
      <c r="D285" s="232"/>
      <c r="E285" s="232"/>
      <c r="F285" s="232"/>
      <c r="G285" s="232"/>
      <c r="H285" s="232"/>
      <c r="I285" s="232"/>
      <c r="J285" s="232"/>
      <c r="K285" s="232"/>
      <c r="L285" s="232"/>
      <c r="M285" s="232"/>
      <c r="N285" s="232"/>
      <c r="O285" s="232"/>
      <c r="P285" s="232"/>
      <c r="Q285" s="232"/>
      <c r="R285" s="232"/>
      <c r="S285" s="232"/>
      <c r="T285" s="235"/>
      <c r="U285" s="88"/>
      <c r="V285" s="235"/>
      <c r="W285" s="235"/>
      <c r="X285" s="235"/>
      <c r="Y285" s="233"/>
    </row>
    <row r="286" spans="1:25" ht="15.95" customHeight="1">
      <c r="A286" s="15"/>
      <c r="B286" s="15"/>
      <c r="C286" s="262"/>
      <c r="D286" s="232"/>
      <c r="E286" s="232"/>
      <c r="F286" s="232"/>
      <c r="G286" s="232"/>
      <c r="H286" s="232"/>
      <c r="I286" s="232"/>
      <c r="J286" s="232"/>
      <c r="K286" s="232"/>
      <c r="L286" s="232"/>
      <c r="M286" s="232"/>
      <c r="N286" s="232"/>
      <c r="O286" s="232"/>
      <c r="P286" s="232"/>
      <c r="Q286" s="232"/>
      <c r="R286" s="232"/>
      <c r="S286" s="232"/>
      <c r="T286" s="235"/>
      <c r="U286" s="88"/>
      <c r="V286" s="235"/>
      <c r="W286" s="235"/>
      <c r="X286" s="235"/>
      <c r="Y286" s="233"/>
    </row>
    <row r="287" spans="1:25" ht="15.95" customHeight="1">
      <c r="A287" s="15"/>
      <c r="B287" s="15"/>
      <c r="C287" s="262"/>
      <c r="D287" s="232"/>
      <c r="E287" s="232"/>
      <c r="F287" s="232"/>
      <c r="G287" s="232"/>
      <c r="H287" s="232"/>
      <c r="I287" s="232"/>
      <c r="J287" s="232"/>
      <c r="K287" s="232"/>
      <c r="L287" s="232"/>
      <c r="M287" s="232"/>
      <c r="N287" s="232"/>
      <c r="O287" s="232"/>
      <c r="P287" s="232"/>
      <c r="Q287" s="232"/>
      <c r="R287" s="232"/>
      <c r="S287" s="232"/>
      <c r="T287" s="235"/>
      <c r="U287" s="88"/>
      <c r="V287" s="235"/>
      <c r="W287" s="235"/>
      <c r="X287" s="235"/>
      <c r="Y287" s="233"/>
    </row>
    <row r="288" spans="1:25" ht="15.95" customHeight="1">
      <c r="A288" s="15"/>
      <c r="B288" s="15"/>
      <c r="C288" s="262"/>
      <c r="D288" s="232"/>
      <c r="E288" s="232"/>
      <c r="F288" s="232"/>
      <c r="G288" s="232"/>
      <c r="H288" s="232"/>
      <c r="I288" s="232"/>
      <c r="J288" s="232"/>
      <c r="K288" s="232"/>
      <c r="L288" s="232"/>
      <c r="M288" s="232"/>
      <c r="N288" s="232"/>
      <c r="O288" s="232"/>
      <c r="P288" s="232"/>
      <c r="Q288" s="232"/>
      <c r="R288" s="232"/>
      <c r="S288" s="232"/>
      <c r="T288" s="235"/>
      <c r="U288" s="88"/>
      <c r="V288" s="235"/>
      <c r="W288" s="235"/>
      <c r="X288" s="235"/>
      <c r="Y288" s="233"/>
    </row>
    <row r="289" spans="1:25" ht="15.95" customHeight="1">
      <c r="A289" s="15"/>
      <c r="B289" s="15"/>
      <c r="C289" s="262"/>
      <c r="D289" s="232"/>
      <c r="E289" s="232"/>
      <c r="F289" s="232"/>
      <c r="G289" s="232"/>
      <c r="H289" s="232"/>
      <c r="I289" s="232"/>
      <c r="J289" s="232"/>
      <c r="K289" s="232"/>
      <c r="L289" s="232"/>
      <c r="M289" s="232"/>
      <c r="N289" s="232"/>
      <c r="O289" s="232"/>
      <c r="P289" s="232"/>
      <c r="Q289" s="232"/>
      <c r="R289" s="232"/>
      <c r="S289" s="232"/>
      <c r="T289" s="235"/>
      <c r="U289" s="88"/>
      <c r="V289" s="235"/>
      <c r="W289" s="235"/>
      <c r="X289" s="235"/>
      <c r="Y289" s="233"/>
    </row>
    <row r="290" spans="1:25" ht="15.95" customHeight="1">
      <c r="A290" s="15"/>
      <c r="B290" s="15"/>
      <c r="C290" s="262"/>
      <c r="D290" s="232"/>
      <c r="E290" s="232"/>
      <c r="F290" s="232"/>
      <c r="G290" s="232"/>
      <c r="H290" s="232"/>
      <c r="I290" s="232"/>
      <c r="J290" s="232"/>
      <c r="K290" s="232"/>
      <c r="L290" s="232"/>
      <c r="M290" s="232"/>
      <c r="N290" s="232"/>
      <c r="O290" s="232"/>
      <c r="P290" s="232"/>
      <c r="Q290" s="232"/>
      <c r="R290" s="232"/>
      <c r="S290" s="232"/>
      <c r="T290" s="235"/>
      <c r="U290" s="88"/>
      <c r="V290" s="235"/>
      <c r="W290" s="235"/>
      <c r="X290" s="235"/>
      <c r="Y290" s="233"/>
    </row>
    <row r="291" spans="1:25" ht="15.95" customHeight="1">
      <c r="A291" s="15"/>
      <c r="B291" s="15"/>
      <c r="C291" s="262"/>
      <c r="D291" s="232"/>
      <c r="E291" s="232"/>
      <c r="F291" s="232"/>
      <c r="G291" s="232"/>
      <c r="H291" s="232"/>
      <c r="I291" s="232"/>
      <c r="J291" s="232"/>
      <c r="K291" s="232"/>
      <c r="L291" s="232"/>
      <c r="M291" s="232"/>
      <c r="N291" s="232"/>
      <c r="O291" s="232"/>
      <c r="P291" s="232"/>
      <c r="Q291" s="232"/>
      <c r="R291" s="232"/>
      <c r="S291" s="232"/>
      <c r="T291" s="235"/>
      <c r="U291" s="88"/>
      <c r="V291" s="235"/>
      <c r="W291" s="235"/>
      <c r="X291" s="235"/>
      <c r="Y291" s="233"/>
    </row>
    <row r="292" spans="1:25" ht="15.95" customHeight="1">
      <c r="A292" s="15"/>
      <c r="B292" s="15"/>
      <c r="C292" s="262"/>
      <c r="D292" s="232"/>
      <c r="E292" s="232"/>
      <c r="F292" s="232"/>
      <c r="G292" s="232"/>
      <c r="H292" s="232"/>
      <c r="I292" s="232"/>
      <c r="J292" s="232"/>
      <c r="K292" s="232"/>
      <c r="L292" s="232"/>
      <c r="M292" s="232"/>
      <c r="N292" s="232"/>
      <c r="O292" s="232"/>
      <c r="P292" s="232"/>
      <c r="Q292" s="232"/>
      <c r="R292" s="232"/>
      <c r="S292" s="232"/>
      <c r="T292" s="235"/>
      <c r="U292" s="88"/>
      <c r="V292" s="235"/>
      <c r="W292" s="235"/>
      <c r="X292" s="235"/>
      <c r="Y292" s="233"/>
    </row>
    <row r="293" spans="1:25" ht="15.95" customHeight="1">
      <c r="A293" s="15"/>
      <c r="B293" s="15"/>
      <c r="C293" s="262"/>
      <c r="D293" s="232"/>
      <c r="E293" s="232"/>
      <c r="F293" s="232"/>
      <c r="G293" s="232"/>
      <c r="H293" s="232"/>
      <c r="I293" s="232"/>
      <c r="J293" s="232"/>
      <c r="K293" s="232"/>
      <c r="L293" s="232"/>
      <c r="M293" s="232"/>
      <c r="N293" s="232"/>
      <c r="O293" s="232"/>
      <c r="P293" s="232"/>
      <c r="Q293" s="232"/>
      <c r="R293" s="232"/>
      <c r="S293" s="232"/>
      <c r="T293" s="235"/>
      <c r="U293" s="88"/>
      <c r="V293" s="235"/>
      <c r="W293" s="235"/>
      <c r="X293" s="235"/>
      <c r="Y293" s="233"/>
    </row>
    <row r="294" spans="1:25" ht="15.95" customHeight="1">
      <c r="A294" s="15"/>
      <c r="B294" s="15"/>
      <c r="C294" s="15"/>
      <c r="D294" s="232"/>
      <c r="E294" s="232"/>
      <c r="F294" s="232"/>
      <c r="G294" s="232"/>
      <c r="H294" s="232"/>
      <c r="I294" s="232"/>
      <c r="J294" s="232"/>
      <c r="K294" s="232"/>
      <c r="L294" s="232"/>
      <c r="M294" s="232"/>
      <c r="N294" s="232"/>
      <c r="O294" s="232"/>
      <c r="P294" s="232"/>
      <c r="Q294" s="232"/>
      <c r="R294" s="232"/>
      <c r="S294" s="232"/>
      <c r="T294" s="235"/>
      <c r="U294" s="88"/>
      <c r="V294" s="235"/>
      <c r="W294" s="235"/>
      <c r="X294" s="235"/>
      <c r="Y294" s="233"/>
    </row>
    <row r="295" spans="1:25" ht="15.95" customHeight="1">
      <c r="A295" s="15"/>
      <c r="B295" s="15"/>
      <c r="C295" s="15"/>
      <c r="D295" s="232"/>
      <c r="E295" s="232"/>
      <c r="F295" s="232"/>
      <c r="G295" s="232"/>
      <c r="H295" s="232"/>
      <c r="I295" s="232"/>
      <c r="J295" s="232"/>
      <c r="K295" s="232"/>
      <c r="L295" s="232"/>
      <c r="M295" s="232"/>
      <c r="N295" s="232"/>
      <c r="O295" s="232"/>
      <c r="P295" s="232"/>
      <c r="Q295" s="232"/>
      <c r="R295" s="232"/>
      <c r="S295" s="232"/>
      <c r="T295" s="235"/>
      <c r="U295" s="88"/>
      <c r="V295" s="235"/>
      <c r="W295" s="235"/>
      <c r="X295" s="235"/>
      <c r="Y295" s="233"/>
    </row>
    <row r="296" spans="1:25" ht="15.95" customHeight="1">
      <c r="A296" s="15"/>
      <c r="B296" s="15"/>
      <c r="C296" s="15"/>
      <c r="D296" s="232"/>
      <c r="E296" s="232"/>
      <c r="F296" s="232"/>
      <c r="G296" s="232"/>
      <c r="H296" s="232"/>
      <c r="I296" s="232"/>
      <c r="J296" s="232"/>
      <c r="K296" s="232"/>
      <c r="L296" s="232"/>
      <c r="M296" s="232"/>
      <c r="N296" s="232"/>
      <c r="O296" s="232"/>
      <c r="P296" s="232"/>
      <c r="Q296" s="232"/>
      <c r="R296" s="232"/>
      <c r="S296" s="232"/>
      <c r="T296" s="235"/>
      <c r="U296" s="88"/>
      <c r="V296" s="235"/>
      <c r="W296" s="235"/>
      <c r="X296" s="235"/>
      <c r="Y296" s="233"/>
    </row>
    <row r="297" spans="1:25" ht="15.95" customHeight="1">
      <c r="A297" s="15"/>
      <c r="B297" s="15"/>
      <c r="C297" s="15"/>
      <c r="D297" s="232"/>
      <c r="E297" s="232"/>
      <c r="F297" s="232"/>
      <c r="G297" s="232"/>
      <c r="H297" s="232"/>
      <c r="I297" s="232"/>
      <c r="J297" s="232"/>
      <c r="K297" s="232"/>
      <c r="L297" s="232"/>
      <c r="M297" s="232"/>
      <c r="N297" s="232"/>
      <c r="O297" s="232"/>
      <c r="P297" s="232"/>
      <c r="Q297" s="232"/>
      <c r="R297" s="232"/>
      <c r="S297" s="232"/>
      <c r="T297" s="235"/>
      <c r="U297" s="88"/>
      <c r="V297" s="235"/>
      <c r="W297" s="235"/>
      <c r="X297" s="235"/>
      <c r="Y297" s="233"/>
    </row>
    <row r="298" spans="1:25" ht="15.95" customHeight="1">
      <c r="A298" s="15"/>
      <c r="B298" s="15"/>
      <c r="C298" s="15"/>
      <c r="D298" s="232"/>
      <c r="E298" s="232"/>
      <c r="F298" s="232"/>
      <c r="G298" s="232"/>
      <c r="H298" s="232"/>
      <c r="I298" s="232"/>
      <c r="J298" s="232"/>
      <c r="K298" s="232"/>
      <c r="L298" s="232"/>
      <c r="M298" s="232"/>
      <c r="N298" s="232"/>
      <c r="O298" s="232"/>
      <c r="P298" s="232"/>
      <c r="Q298" s="232"/>
      <c r="R298" s="232"/>
      <c r="S298" s="232"/>
      <c r="T298" s="235"/>
      <c r="U298" s="88"/>
      <c r="V298" s="235"/>
      <c r="W298" s="235"/>
      <c r="X298" s="235"/>
      <c r="Y298" s="233"/>
    </row>
    <row r="299" spans="1:25" ht="15.95" customHeight="1">
      <c r="A299" s="15"/>
      <c r="B299" s="15"/>
      <c r="C299" s="15"/>
      <c r="D299" s="232"/>
      <c r="E299" s="232"/>
      <c r="F299" s="232"/>
      <c r="G299" s="232"/>
      <c r="H299" s="232"/>
      <c r="I299" s="232"/>
      <c r="J299" s="232"/>
      <c r="K299" s="232"/>
      <c r="L299" s="232"/>
      <c r="M299" s="232"/>
      <c r="N299" s="232"/>
      <c r="O299" s="232"/>
      <c r="P299" s="232"/>
      <c r="Q299" s="232"/>
      <c r="R299" s="232"/>
      <c r="S299" s="232"/>
      <c r="T299" s="235"/>
      <c r="U299" s="88"/>
      <c r="V299" s="235"/>
      <c r="W299" s="235"/>
      <c r="X299" s="235"/>
      <c r="Y299" s="233"/>
    </row>
    <row r="300" spans="1:25" ht="15.95" customHeight="1">
      <c r="A300" s="15"/>
      <c r="B300" s="15"/>
      <c r="C300" s="15"/>
      <c r="D300" s="232"/>
      <c r="E300" s="232"/>
      <c r="F300" s="232"/>
      <c r="G300" s="232"/>
      <c r="H300" s="232"/>
      <c r="I300" s="232"/>
      <c r="J300" s="232"/>
      <c r="K300" s="232"/>
      <c r="L300" s="232"/>
      <c r="M300" s="232"/>
      <c r="N300" s="232"/>
      <c r="O300" s="232"/>
      <c r="P300" s="232"/>
      <c r="Q300" s="232"/>
      <c r="R300" s="232"/>
      <c r="S300" s="232"/>
      <c r="T300" s="235"/>
      <c r="U300" s="88"/>
      <c r="V300" s="235"/>
      <c r="W300" s="235"/>
      <c r="X300" s="235"/>
      <c r="Y300" s="233"/>
    </row>
    <row r="301" spans="1:25" ht="15.95" customHeight="1">
      <c r="A301" s="15"/>
      <c r="B301" s="15"/>
      <c r="C301" s="15"/>
      <c r="D301" s="232"/>
      <c r="E301" s="232"/>
      <c r="F301" s="232"/>
      <c r="G301" s="232"/>
      <c r="H301" s="232"/>
      <c r="I301" s="232"/>
      <c r="J301" s="232"/>
      <c r="K301" s="232"/>
      <c r="L301" s="232"/>
      <c r="M301" s="232"/>
      <c r="N301" s="232"/>
      <c r="O301" s="232"/>
      <c r="P301" s="232"/>
      <c r="Q301" s="232"/>
      <c r="R301" s="232"/>
      <c r="S301" s="232"/>
      <c r="T301" s="235"/>
      <c r="U301" s="88"/>
      <c r="V301" s="235"/>
      <c r="W301" s="235"/>
      <c r="X301" s="235"/>
      <c r="Y301" s="233"/>
    </row>
    <row r="302" spans="1:25" ht="15.95" customHeight="1">
      <c r="A302" s="15"/>
      <c r="B302" s="15"/>
      <c r="C302" s="262"/>
      <c r="D302" s="232"/>
      <c r="E302" s="232"/>
      <c r="F302" s="232"/>
      <c r="G302" s="232"/>
      <c r="H302" s="232"/>
      <c r="I302" s="232"/>
      <c r="J302" s="232"/>
      <c r="K302" s="232"/>
      <c r="L302" s="232"/>
      <c r="M302" s="232"/>
      <c r="N302" s="232"/>
      <c r="O302" s="232"/>
      <c r="P302" s="232"/>
      <c r="Q302" s="232"/>
      <c r="R302" s="232"/>
      <c r="S302" s="232"/>
      <c r="T302" s="235"/>
      <c r="U302" s="88"/>
      <c r="V302" s="235"/>
      <c r="W302" s="235"/>
      <c r="X302" s="235"/>
      <c r="Y302" s="233"/>
    </row>
    <row r="303" spans="1:25" ht="15.95" customHeight="1">
      <c r="A303" s="15"/>
      <c r="B303" s="15"/>
      <c r="C303" s="262"/>
      <c r="D303" s="232"/>
      <c r="E303" s="232"/>
      <c r="F303" s="232"/>
      <c r="G303" s="232"/>
      <c r="H303" s="232"/>
      <c r="I303" s="232"/>
      <c r="J303" s="232"/>
      <c r="K303" s="232"/>
      <c r="L303" s="232"/>
      <c r="M303" s="232"/>
      <c r="N303" s="232"/>
      <c r="O303" s="232"/>
      <c r="P303" s="232"/>
      <c r="Q303" s="232"/>
      <c r="R303" s="232"/>
      <c r="S303" s="232"/>
      <c r="T303" s="235"/>
      <c r="U303" s="88"/>
      <c r="V303" s="235"/>
      <c r="W303" s="235"/>
      <c r="X303" s="235"/>
      <c r="Y303" s="233"/>
    </row>
    <row r="304" spans="1:25" ht="15.95" customHeight="1">
      <c r="A304" s="15"/>
      <c r="B304" s="15"/>
      <c r="C304" s="262"/>
      <c r="D304" s="232"/>
      <c r="E304" s="232"/>
      <c r="F304" s="232"/>
      <c r="G304" s="232"/>
      <c r="H304" s="232"/>
      <c r="I304" s="232"/>
      <c r="J304" s="232"/>
      <c r="K304" s="232"/>
      <c r="L304" s="232"/>
      <c r="M304" s="232"/>
      <c r="N304" s="232"/>
      <c r="O304" s="232"/>
      <c r="P304" s="232"/>
      <c r="Q304" s="232"/>
      <c r="R304" s="232"/>
      <c r="S304" s="232"/>
      <c r="T304" s="235"/>
      <c r="U304" s="88"/>
      <c r="V304" s="235"/>
      <c r="W304" s="235"/>
      <c r="X304" s="235"/>
      <c r="Y304" s="233"/>
    </row>
    <row r="305" spans="1:25" ht="15.95" customHeight="1">
      <c r="A305" s="15"/>
      <c r="B305" s="15"/>
      <c r="C305" s="262"/>
      <c r="D305" s="232"/>
      <c r="E305" s="232"/>
      <c r="F305" s="232"/>
      <c r="G305" s="232"/>
      <c r="H305" s="232"/>
      <c r="I305" s="232"/>
      <c r="J305" s="232"/>
      <c r="K305" s="232"/>
      <c r="L305" s="232"/>
      <c r="M305" s="232"/>
      <c r="N305" s="232"/>
      <c r="O305" s="232"/>
      <c r="P305" s="232"/>
      <c r="Q305" s="232"/>
      <c r="R305" s="232"/>
      <c r="S305" s="232"/>
      <c r="T305" s="235"/>
      <c r="U305" s="88"/>
      <c r="V305" s="235"/>
      <c r="W305" s="235"/>
      <c r="X305" s="235"/>
      <c r="Y305" s="233"/>
    </row>
    <row r="306" spans="1:25" ht="15.95" customHeight="1">
      <c r="A306" s="15"/>
      <c r="B306" s="15"/>
      <c r="C306" s="262"/>
      <c r="D306" s="232"/>
      <c r="E306" s="232"/>
      <c r="F306" s="232"/>
      <c r="G306" s="232"/>
      <c r="H306" s="232"/>
      <c r="I306" s="232"/>
      <c r="J306" s="232"/>
      <c r="K306" s="232"/>
      <c r="L306" s="232"/>
      <c r="M306" s="232"/>
      <c r="N306" s="232"/>
      <c r="O306" s="232"/>
      <c r="P306" s="232"/>
      <c r="Q306" s="232"/>
      <c r="R306" s="232"/>
      <c r="S306" s="232"/>
      <c r="T306" s="235"/>
      <c r="U306" s="88"/>
      <c r="V306" s="235"/>
      <c r="W306" s="235"/>
      <c r="X306" s="235"/>
      <c r="Y306" s="233"/>
    </row>
    <row r="307" spans="1:25" ht="15.95" customHeight="1">
      <c r="A307" s="15"/>
      <c r="B307" s="15"/>
      <c r="C307" s="262"/>
      <c r="D307" s="232"/>
      <c r="E307" s="232"/>
      <c r="F307" s="232"/>
      <c r="G307" s="232"/>
      <c r="H307" s="232"/>
      <c r="I307" s="232"/>
      <c r="J307" s="232"/>
      <c r="K307" s="232"/>
      <c r="L307" s="232"/>
      <c r="M307" s="232"/>
      <c r="N307" s="232"/>
      <c r="O307" s="232"/>
      <c r="P307" s="232"/>
      <c r="Q307" s="232"/>
      <c r="R307" s="232"/>
      <c r="S307" s="232"/>
      <c r="T307" s="235"/>
      <c r="U307" s="88"/>
      <c r="V307" s="235"/>
      <c r="W307" s="235"/>
      <c r="X307" s="235"/>
      <c r="Y307" s="233"/>
    </row>
    <row r="308" spans="1:25" ht="15.95" customHeight="1">
      <c r="A308" s="15"/>
      <c r="B308" s="15"/>
      <c r="C308" s="262"/>
      <c r="D308" s="232"/>
      <c r="E308" s="232"/>
      <c r="F308" s="232"/>
      <c r="G308" s="232"/>
      <c r="H308" s="232"/>
      <c r="I308" s="232"/>
      <c r="J308" s="232"/>
      <c r="K308" s="232"/>
      <c r="L308" s="232"/>
      <c r="M308" s="232"/>
      <c r="N308" s="232"/>
      <c r="O308" s="232"/>
      <c r="P308" s="232"/>
      <c r="Q308" s="232"/>
      <c r="R308" s="232"/>
      <c r="S308" s="232"/>
      <c r="T308" s="235"/>
      <c r="U308" s="88"/>
      <c r="V308" s="235"/>
      <c r="W308" s="235"/>
      <c r="X308" s="235"/>
      <c r="Y308" s="233"/>
    </row>
    <row r="309" spans="1:25" ht="15.95" customHeight="1">
      <c r="A309" s="15"/>
      <c r="B309" s="15"/>
      <c r="C309" s="262"/>
      <c r="D309" s="232"/>
      <c r="E309" s="232"/>
      <c r="F309" s="232"/>
      <c r="G309" s="232"/>
      <c r="H309" s="232"/>
      <c r="I309" s="232"/>
      <c r="J309" s="232"/>
      <c r="K309" s="232"/>
      <c r="L309" s="232"/>
      <c r="M309" s="232"/>
      <c r="N309" s="232"/>
      <c r="O309" s="232"/>
      <c r="P309" s="232"/>
      <c r="Q309" s="232"/>
      <c r="R309" s="232"/>
      <c r="S309" s="232"/>
      <c r="T309" s="235"/>
      <c r="U309" s="88"/>
      <c r="V309" s="235"/>
      <c r="W309" s="235"/>
      <c r="X309" s="235"/>
      <c r="Y309" s="233"/>
    </row>
    <row r="310" spans="1:25" ht="15.95" customHeight="1">
      <c r="A310" s="15"/>
      <c r="B310" s="15"/>
      <c r="C310" s="262"/>
      <c r="D310" s="232"/>
      <c r="E310" s="232"/>
      <c r="F310" s="232"/>
      <c r="G310" s="232"/>
      <c r="H310" s="232"/>
      <c r="I310" s="232"/>
      <c r="J310" s="232"/>
      <c r="K310" s="232"/>
      <c r="L310" s="232"/>
      <c r="M310" s="232"/>
      <c r="N310" s="232"/>
      <c r="O310" s="232"/>
      <c r="P310" s="232"/>
      <c r="Q310" s="232"/>
      <c r="R310" s="232"/>
      <c r="S310" s="232"/>
      <c r="T310" s="235"/>
      <c r="U310" s="88"/>
      <c r="V310" s="235"/>
      <c r="W310" s="235"/>
      <c r="X310" s="235"/>
      <c r="Y310" s="233"/>
    </row>
    <row r="311" spans="1:25" ht="15.95" customHeight="1">
      <c r="A311" s="15"/>
      <c r="B311" s="15"/>
      <c r="C311" s="262"/>
      <c r="D311" s="232"/>
      <c r="E311" s="232"/>
      <c r="F311" s="232"/>
      <c r="G311" s="232"/>
      <c r="H311" s="232"/>
      <c r="I311" s="232"/>
      <c r="J311" s="232"/>
      <c r="K311" s="232"/>
      <c r="L311" s="232"/>
      <c r="M311" s="232"/>
      <c r="N311" s="232"/>
      <c r="O311" s="232"/>
      <c r="P311" s="232"/>
      <c r="Q311" s="232"/>
      <c r="R311" s="232"/>
      <c r="S311" s="232"/>
      <c r="T311" s="235"/>
      <c r="U311" s="88"/>
      <c r="V311" s="235"/>
      <c r="W311" s="235"/>
      <c r="X311" s="235"/>
      <c r="Y311" s="233"/>
    </row>
    <row r="312" spans="1:25" ht="15.95" customHeight="1">
      <c r="A312" s="15"/>
      <c r="B312" s="15"/>
      <c r="C312" s="262"/>
      <c r="D312" s="232"/>
      <c r="E312" s="232"/>
      <c r="F312" s="232"/>
      <c r="G312" s="232"/>
      <c r="H312" s="232"/>
      <c r="I312" s="232"/>
      <c r="J312" s="232"/>
      <c r="K312" s="232"/>
      <c r="L312" s="232"/>
      <c r="M312" s="232"/>
      <c r="N312" s="232"/>
      <c r="O312" s="232"/>
      <c r="P312" s="232"/>
      <c r="Q312" s="232"/>
      <c r="R312" s="232"/>
      <c r="S312" s="232"/>
      <c r="T312" s="235"/>
      <c r="U312" s="88"/>
      <c r="V312" s="235"/>
      <c r="W312" s="235"/>
      <c r="X312" s="235"/>
      <c r="Y312" s="233"/>
    </row>
    <row r="313" spans="1:25" ht="15.95" customHeight="1">
      <c r="A313" s="15"/>
      <c r="B313" s="15"/>
      <c r="C313" s="262"/>
      <c r="D313" s="232"/>
      <c r="E313" s="232"/>
      <c r="F313" s="232"/>
      <c r="G313" s="232"/>
      <c r="H313" s="232"/>
      <c r="I313" s="232"/>
      <c r="J313" s="232"/>
      <c r="K313" s="232"/>
      <c r="L313" s="232"/>
      <c r="M313" s="232"/>
      <c r="N313" s="232"/>
      <c r="O313" s="232"/>
      <c r="P313" s="232"/>
      <c r="Q313" s="232"/>
      <c r="R313" s="232"/>
      <c r="S313" s="232"/>
      <c r="T313" s="235"/>
      <c r="U313" s="88"/>
      <c r="V313" s="235"/>
      <c r="W313" s="235"/>
      <c r="X313" s="235"/>
      <c r="Y313" s="233"/>
    </row>
    <row r="314" spans="1:25" ht="15.95" customHeight="1">
      <c r="A314" s="15"/>
      <c r="B314" s="15"/>
      <c r="C314" s="262"/>
      <c r="D314" s="232"/>
      <c r="E314" s="232"/>
      <c r="F314" s="232"/>
      <c r="G314" s="232"/>
      <c r="H314" s="232"/>
      <c r="I314" s="232"/>
      <c r="J314" s="232"/>
      <c r="K314" s="232"/>
      <c r="L314" s="232"/>
      <c r="M314" s="232"/>
      <c r="N314" s="232"/>
      <c r="O314" s="232"/>
      <c r="P314" s="232"/>
      <c r="Q314" s="232"/>
      <c r="R314" s="232"/>
      <c r="S314" s="232"/>
      <c r="T314" s="235"/>
      <c r="U314" s="88"/>
      <c r="V314" s="235"/>
      <c r="W314" s="235"/>
      <c r="X314" s="235"/>
      <c r="Y314" s="233"/>
    </row>
    <row r="315" spans="1:25" ht="15.95" customHeight="1">
      <c r="A315" s="15"/>
      <c r="B315" s="15"/>
      <c r="C315" s="262"/>
      <c r="D315" s="232"/>
      <c r="E315" s="232"/>
      <c r="F315" s="232"/>
      <c r="G315" s="232"/>
      <c r="H315" s="232"/>
      <c r="I315" s="232"/>
      <c r="J315" s="232"/>
      <c r="K315" s="232"/>
      <c r="L315" s="232"/>
      <c r="M315" s="232"/>
      <c r="N315" s="232"/>
      <c r="O315" s="232"/>
      <c r="P315" s="232"/>
      <c r="Q315" s="232"/>
      <c r="R315" s="232"/>
      <c r="S315" s="232"/>
      <c r="T315" s="235"/>
      <c r="U315" s="88"/>
      <c r="V315" s="235"/>
      <c r="W315" s="235"/>
      <c r="X315" s="235"/>
      <c r="Y315" s="233"/>
    </row>
    <row r="316" spans="1:25" ht="15.95" customHeight="1">
      <c r="A316" s="15"/>
      <c r="B316" s="15"/>
      <c r="C316" s="262"/>
      <c r="D316" s="232"/>
      <c r="E316" s="232"/>
      <c r="F316" s="232"/>
      <c r="G316" s="232"/>
      <c r="H316" s="232"/>
      <c r="I316" s="232"/>
      <c r="J316" s="232"/>
      <c r="K316" s="232"/>
      <c r="L316" s="232"/>
      <c r="M316" s="232"/>
      <c r="N316" s="232"/>
      <c r="O316" s="232"/>
      <c r="P316" s="232"/>
      <c r="Q316" s="232"/>
      <c r="R316" s="232"/>
      <c r="S316" s="232"/>
      <c r="T316" s="235"/>
      <c r="U316" s="88"/>
      <c r="V316" s="235"/>
      <c r="W316" s="235"/>
      <c r="X316" s="235"/>
      <c r="Y316" s="233"/>
    </row>
    <row r="317" spans="1:25" ht="15.95" customHeight="1">
      <c r="A317" s="15"/>
      <c r="B317" s="15"/>
      <c r="C317" s="262"/>
      <c r="D317" s="232"/>
      <c r="E317" s="232"/>
      <c r="F317" s="232"/>
      <c r="G317" s="232"/>
      <c r="H317" s="232"/>
      <c r="I317" s="232"/>
      <c r="J317" s="232"/>
      <c r="K317" s="232"/>
      <c r="L317" s="232"/>
      <c r="M317" s="232"/>
      <c r="N317" s="232"/>
      <c r="O317" s="232"/>
      <c r="P317" s="232"/>
      <c r="Q317" s="232"/>
      <c r="R317" s="232"/>
      <c r="S317" s="232"/>
      <c r="T317" s="235"/>
      <c r="U317" s="88"/>
      <c r="V317" s="235"/>
      <c r="W317" s="235"/>
      <c r="X317" s="235"/>
      <c r="Y317" s="233"/>
    </row>
    <row r="318" spans="1:25" ht="15.95" customHeight="1">
      <c r="A318" s="15"/>
      <c r="B318" s="15"/>
      <c r="C318" s="262"/>
      <c r="D318" s="232"/>
      <c r="E318" s="232"/>
      <c r="F318" s="232"/>
      <c r="G318" s="232"/>
      <c r="H318" s="232"/>
      <c r="I318" s="232"/>
      <c r="J318" s="232"/>
      <c r="K318" s="232"/>
      <c r="L318" s="232"/>
      <c r="M318" s="232"/>
      <c r="N318" s="232"/>
      <c r="O318" s="232"/>
      <c r="P318" s="232"/>
      <c r="Q318" s="232"/>
      <c r="R318" s="232"/>
      <c r="S318" s="232"/>
      <c r="T318" s="235"/>
      <c r="U318" s="88"/>
      <c r="V318" s="235"/>
      <c r="W318" s="235"/>
      <c r="X318" s="235"/>
      <c r="Y318" s="233"/>
    </row>
    <row r="319" spans="1:25" ht="15.95" customHeight="1">
      <c r="A319" s="15"/>
      <c r="B319" s="15"/>
      <c r="C319" s="262"/>
      <c r="D319" s="232"/>
      <c r="E319" s="232"/>
      <c r="F319" s="232"/>
      <c r="G319" s="232"/>
      <c r="H319" s="232"/>
      <c r="I319" s="232"/>
      <c r="J319" s="232"/>
      <c r="K319" s="232"/>
      <c r="L319" s="232"/>
      <c r="M319" s="232"/>
      <c r="N319" s="232"/>
      <c r="O319" s="232"/>
      <c r="P319" s="232"/>
      <c r="Q319" s="232"/>
      <c r="R319" s="232"/>
      <c r="S319" s="232"/>
      <c r="T319" s="235"/>
      <c r="U319" s="88"/>
      <c r="V319" s="235"/>
      <c r="W319" s="235"/>
      <c r="X319" s="235"/>
      <c r="Y319" s="233"/>
    </row>
    <row r="320" spans="1:25" ht="15.95" customHeight="1">
      <c r="A320" s="15"/>
      <c r="B320" s="15"/>
      <c r="C320" s="262"/>
      <c r="D320" s="232"/>
      <c r="E320" s="232"/>
      <c r="F320" s="232"/>
      <c r="G320" s="232"/>
      <c r="H320" s="232"/>
      <c r="I320" s="232"/>
      <c r="J320" s="232"/>
      <c r="K320" s="232"/>
      <c r="L320" s="232"/>
      <c r="M320" s="232"/>
      <c r="N320" s="232"/>
      <c r="O320" s="232"/>
      <c r="P320" s="232"/>
      <c r="Q320" s="232"/>
      <c r="R320" s="232"/>
      <c r="S320" s="232"/>
      <c r="T320" s="235"/>
      <c r="U320" s="88"/>
      <c r="V320" s="235"/>
      <c r="W320" s="235"/>
      <c r="X320" s="235"/>
      <c r="Y320" s="233"/>
    </row>
    <row r="321" spans="1:25" ht="15.95" customHeight="1">
      <c r="A321" s="15"/>
      <c r="B321" s="15"/>
      <c r="C321" s="262"/>
      <c r="D321" s="232"/>
      <c r="E321" s="232"/>
      <c r="F321" s="232"/>
      <c r="G321" s="232"/>
      <c r="H321" s="232"/>
      <c r="I321" s="232"/>
      <c r="J321" s="232"/>
      <c r="K321" s="232"/>
      <c r="L321" s="232"/>
      <c r="M321" s="232"/>
      <c r="N321" s="232"/>
      <c r="O321" s="232"/>
      <c r="P321" s="232"/>
      <c r="Q321" s="232"/>
      <c r="R321" s="232"/>
      <c r="S321" s="232"/>
      <c r="T321" s="235"/>
      <c r="U321" s="88"/>
      <c r="V321" s="235"/>
      <c r="W321" s="235"/>
      <c r="X321" s="235"/>
      <c r="Y321" s="233"/>
    </row>
    <row r="322" spans="1:25" ht="15.95" customHeight="1">
      <c r="A322" s="15"/>
      <c r="B322" s="15"/>
      <c r="C322" s="262"/>
      <c r="D322" s="232"/>
      <c r="E322" s="232"/>
      <c r="F322" s="232"/>
      <c r="G322" s="232"/>
      <c r="H322" s="232"/>
      <c r="I322" s="232"/>
      <c r="J322" s="232"/>
      <c r="K322" s="232"/>
      <c r="L322" s="232"/>
      <c r="M322" s="232"/>
      <c r="N322" s="232"/>
      <c r="O322" s="232"/>
      <c r="P322" s="232"/>
      <c r="Q322" s="232"/>
      <c r="R322" s="232"/>
      <c r="S322" s="232"/>
      <c r="T322" s="235"/>
      <c r="U322" s="88"/>
      <c r="V322" s="235"/>
      <c r="W322" s="235"/>
      <c r="X322" s="235"/>
      <c r="Y322" s="233"/>
    </row>
    <row r="323" spans="1:25" ht="15.95" customHeight="1">
      <c r="A323" s="15"/>
      <c r="B323" s="15"/>
      <c r="C323" s="262"/>
      <c r="D323" s="232"/>
      <c r="E323" s="232"/>
      <c r="F323" s="232"/>
      <c r="G323" s="232"/>
      <c r="H323" s="232"/>
      <c r="I323" s="232"/>
      <c r="J323" s="232"/>
      <c r="K323" s="232"/>
      <c r="L323" s="232"/>
      <c r="M323" s="232"/>
      <c r="N323" s="232"/>
      <c r="O323" s="232"/>
      <c r="P323" s="232"/>
      <c r="Q323" s="232"/>
      <c r="R323" s="232"/>
      <c r="S323" s="232"/>
      <c r="T323" s="235"/>
      <c r="U323" s="88"/>
      <c r="V323" s="235"/>
      <c r="W323" s="235"/>
      <c r="X323" s="235"/>
      <c r="Y323" s="233"/>
    </row>
    <row r="324" spans="1:25" ht="15.95" customHeight="1">
      <c r="A324" s="15"/>
      <c r="B324" s="15"/>
      <c r="C324" s="262"/>
      <c r="D324" s="232"/>
      <c r="E324" s="232"/>
      <c r="F324" s="232"/>
      <c r="G324" s="232"/>
      <c r="H324" s="232"/>
      <c r="I324" s="232"/>
      <c r="J324" s="232"/>
      <c r="K324" s="232"/>
      <c r="L324" s="232"/>
      <c r="M324" s="232"/>
      <c r="N324" s="232"/>
      <c r="O324" s="232"/>
      <c r="P324" s="232"/>
      <c r="Q324" s="232"/>
      <c r="R324" s="232"/>
      <c r="S324" s="232"/>
      <c r="T324" s="235"/>
      <c r="U324" s="88"/>
      <c r="V324" s="235"/>
      <c r="W324" s="235"/>
      <c r="X324" s="235"/>
      <c r="Y324" s="233"/>
    </row>
    <row r="325" spans="1:25" ht="15.95" customHeight="1">
      <c r="A325" s="15"/>
      <c r="B325" s="15"/>
      <c r="C325" s="262"/>
      <c r="D325" s="232"/>
      <c r="E325" s="232"/>
      <c r="F325" s="232"/>
      <c r="G325" s="232"/>
      <c r="H325" s="232"/>
      <c r="I325" s="232"/>
      <c r="J325" s="232"/>
      <c r="K325" s="232"/>
      <c r="L325" s="232"/>
      <c r="M325" s="232"/>
      <c r="N325" s="232"/>
      <c r="O325" s="232"/>
      <c r="P325" s="232"/>
      <c r="Q325" s="232"/>
      <c r="R325" s="232"/>
      <c r="S325" s="232"/>
      <c r="T325" s="235"/>
      <c r="U325" s="88"/>
      <c r="V325" s="235"/>
      <c r="W325" s="235"/>
      <c r="X325" s="235"/>
      <c r="Y325" s="233"/>
    </row>
    <row r="326" spans="1:25" ht="15.95" customHeight="1">
      <c r="A326" s="15"/>
      <c r="B326" s="15"/>
      <c r="C326" s="262"/>
      <c r="D326" s="232"/>
      <c r="E326" s="232"/>
      <c r="F326" s="232"/>
      <c r="G326" s="232"/>
      <c r="H326" s="232"/>
      <c r="I326" s="232"/>
      <c r="J326" s="232"/>
      <c r="K326" s="232"/>
      <c r="L326" s="232"/>
      <c r="M326" s="232"/>
      <c r="N326" s="232"/>
      <c r="O326" s="232"/>
      <c r="P326" s="232"/>
      <c r="Q326" s="232"/>
      <c r="R326" s="232"/>
      <c r="S326" s="232"/>
      <c r="T326" s="235"/>
      <c r="U326" s="88"/>
      <c r="V326" s="235"/>
      <c r="W326" s="235"/>
      <c r="X326" s="235"/>
      <c r="Y326" s="233"/>
    </row>
    <row r="327" spans="1:25" ht="15.95" customHeight="1">
      <c r="A327" s="15"/>
      <c r="B327" s="15"/>
      <c r="C327" s="262"/>
      <c r="D327" s="232"/>
      <c r="E327" s="232"/>
      <c r="F327" s="232"/>
      <c r="G327" s="232"/>
      <c r="H327" s="232"/>
      <c r="I327" s="232"/>
      <c r="J327" s="232"/>
      <c r="K327" s="232"/>
      <c r="L327" s="232"/>
      <c r="M327" s="232"/>
      <c r="N327" s="232"/>
      <c r="O327" s="232"/>
      <c r="P327" s="232"/>
      <c r="Q327" s="232"/>
      <c r="R327" s="232"/>
      <c r="S327" s="232"/>
      <c r="T327" s="235"/>
      <c r="U327" s="88"/>
      <c r="V327" s="235"/>
      <c r="W327" s="235"/>
      <c r="X327" s="235"/>
      <c r="Y327" s="233"/>
    </row>
    <row r="328" spans="1:25" ht="15.95" customHeight="1">
      <c r="A328" s="15"/>
      <c r="B328" s="15"/>
      <c r="C328" s="262"/>
      <c r="D328" s="232"/>
      <c r="E328" s="232"/>
      <c r="F328" s="232"/>
      <c r="G328" s="232"/>
      <c r="H328" s="232"/>
      <c r="I328" s="232"/>
      <c r="J328" s="232"/>
      <c r="K328" s="232"/>
      <c r="L328" s="232"/>
      <c r="M328" s="232"/>
      <c r="N328" s="232"/>
      <c r="O328" s="232"/>
      <c r="P328" s="232"/>
      <c r="Q328" s="232"/>
      <c r="R328" s="232"/>
      <c r="S328" s="232"/>
      <c r="T328" s="235"/>
      <c r="U328" s="88"/>
      <c r="V328" s="235"/>
      <c r="W328" s="235"/>
      <c r="X328" s="235"/>
      <c r="Y328" s="233"/>
    </row>
    <row r="329" spans="1:25" ht="15.95" customHeight="1">
      <c r="A329" s="15"/>
      <c r="B329" s="15"/>
      <c r="C329" s="262"/>
      <c r="D329" s="232"/>
      <c r="E329" s="232"/>
      <c r="F329" s="232"/>
      <c r="G329" s="232"/>
      <c r="H329" s="232"/>
      <c r="I329" s="232"/>
      <c r="J329" s="232"/>
      <c r="K329" s="232"/>
      <c r="L329" s="232"/>
      <c r="M329" s="232"/>
      <c r="N329" s="232"/>
      <c r="O329" s="232"/>
      <c r="P329" s="232"/>
      <c r="Q329" s="232"/>
      <c r="R329" s="232"/>
      <c r="S329" s="232"/>
      <c r="T329" s="235"/>
      <c r="U329" s="88"/>
      <c r="V329" s="235"/>
      <c r="W329" s="235"/>
      <c r="X329" s="235"/>
      <c r="Y329" s="233"/>
    </row>
    <row r="330" spans="1:25" ht="15.95" customHeight="1">
      <c r="A330" s="15"/>
      <c r="B330" s="15"/>
      <c r="C330" s="262"/>
      <c r="D330" s="232"/>
      <c r="E330" s="232"/>
      <c r="F330" s="232"/>
      <c r="G330" s="232"/>
      <c r="H330" s="232"/>
      <c r="I330" s="232"/>
      <c r="J330" s="232"/>
      <c r="K330" s="232"/>
      <c r="L330" s="232"/>
      <c r="M330" s="232"/>
      <c r="N330" s="232"/>
      <c r="O330" s="232"/>
      <c r="P330" s="232"/>
      <c r="Q330" s="232"/>
      <c r="R330" s="232"/>
      <c r="S330" s="232"/>
      <c r="T330" s="235"/>
      <c r="U330" s="88"/>
      <c r="V330" s="235"/>
      <c r="W330" s="235"/>
      <c r="X330" s="235"/>
      <c r="Y330" s="233"/>
    </row>
    <row r="331" spans="1:25" ht="15.95" customHeight="1">
      <c r="A331" s="15"/>
      <c r="B331" s="15"/>
      <c r="C331" s="262"/>
      <c r="D331" s="232"/>
      <c r="E331" s="232"/>
      <c r="F331" s="232"/>
      <c r="G331" s="232"/>
      <c r="H331" s="232"/>
      <c r="I331" s="232"/>
      <c r="J331" s="232"/>
      <c r="K331" s="232"/>
      <c r="L331" s="232"/>
      <c r="M331" s="232"/>
      <c r="N331" s="232"/>
      <c r="O331" s="232"/>
      <c r="P331" s="232"/>
      <c r="Q331" s="232"/>
      <c r="R331" s="232"/>
      <c r="S331" s="232"/>
      <c r="T331" s="235"/>
      <c r="U331" s="88"/>
      <c r="V331" s="235"/>
      <c r="W331" s="235"/>
      <c r="X331" s="235"/>
      <c r="Y331" s="233"/>
    </row>
    <row r="332" spans="1:25" ht="15.95" customHeight="1">
      <c r="A332" s="15"/>
      <c r="B332" s="15"/>
      <c r="C332" s="262"/>
      <c r="D332" s="232"/>
      <c r="E332" s="232"/>
      <c r="F332" s="232"/>
      <c r="G332" s="232"/>
      <c r="H332" s="232"/>
      <c r="I332" s="232"/>
      <c r="J332" s="232"/>
      <c r="K332" s="232"/>
      <c r="L332" s="232"/>
      <c r="M332" s="232"/>
      <c r="N332" s="232"/>
      <c r="O332" s="232"/>
      <c r="P332" s="232"/>
      <c r="Q332" s="232"/>
      <c r="R332" s="232"/>
      <c r="S332" s="232"/>
      <c r="T332" s="235"/>
      <c r="U332" s="88"/>
      <c r="V332" s="235"/>
      <c r="W332" s="235"/>
      <c r="X332" s="235"/>
      <c r="Y332" s="233"/>
    </row>
    <row r="333" spans="1:25" ht="15.95" customHeight="1">
      <c r="A333" s="15"/>
      <c r="B333" s="15"/>
      <c r="C333" s="262"/>
      <c r="D333" s="232"/>
      <c r="E333" s="232"/>
      <c r="F333" s="232"/>
      <c r="G333" s="232"/>
      <c r="H333" s="232"/>
      <c r="I333" s="232"/>
      <c r="J333" s="232"/>
      <c r="K333" s="232"/>
      <c r="L333" s="232"/>
      <c r="M333" s="232"/>
      <c r="N333" s="232"/>
      <c r="O333" s="232"/>
      <c r="P333" s="232"/>
      <c r="Q333" s="232"/>
      <c r="R333" s="232"/>
      <c r="S333" s="232"/>
      <c r="T333" s="235"/>
      <c r="U333" s="88"/>
      <c r="V333" s="235"/>
      <c r="W333" s="235"/>
      <c r="X333" s="235"/>
      <c r="Y333" s="233"/>
    </row>
    <row r="334" spans="1:25" ht="15.95" customHeight="1">
      <c r="A334" s="15"/>
      <c r="B334" s="15"/>
      <c r="C334" s="15"/>
      <c r="D334" s="232"/>
      <c r="E334" s="232"/>
      <c r="F334" s="232"/>
      <c r="G334" s="232"/>
      <c r="H334" s="232"/>
      <c r="I334" s="232"/>
      <c r="J334" s="232"/>
      <c r="K334" s="232"/>
      <c r="L334" s="232"/>
      <c r="M334" s="232"/>
      <c r="N334" s="232"/>
      <c r="O334" s="232"/>
      <c r="P334" s="232"/>
      <c r="Q334" s="232"/>
      <c r="R334" s="232"/>
      <c r="S334" s="232"/>
      <c r="T334" s="235"/>
      <c r="U334" s="88"/>
      <c r="V334" s="235"/>
      <c r="W334" s="235"/>
      <c r="X334" s="235"/>
      <c r="Y334" s="233"/>
    </row>
    <row r="335" spans="1:25" ht="15.95" customHeight="1">
      <c r="A335" s="15"/>
      <c r="B335" s="15"/>
      <c r="C335" s="15"/>
      <c r="D335" s="232"/>
      <c r="E335" s="232"/>
      <c r="F335" s="232"/>
      <c r="G335" s="232"/>
      <c r="H335" s="232"/>
      <c r="I335" s="232"/>
      <c r="J335" s="232"/>
      <c r="K335" s="232"/>
      <c r="L335" s="232"/>
      <c r="M335" s="232"/>
      <c r="N335" s="232"/>
      <c r="O335" s="232"/>
      <c r="P335" s="232"/>
      <c r="Q335" s="232"/>
      <c r="R335" s="232"/>
      <c r="S335" s="232"/>
      <c r="T335" s="235"/>
      <c r="U335" s="88"/>
      <c r="V335" s="235"/>
      <c r="W335" s="235"/>
      <c r="X335" s="235"/>
      <c r="Y335" s="233"/>
    </row>
    <row r="336" spans="1:25" ht="15.95" customHeight="1">
      <c r="A336" s="15"/>
      <c r="B336" s="15"/>
      <c r="C336" s="15"/>
      <c r="D336" s="232"/>
      <c r="E336" s="232"/>
      <c r="F336" s="232"/>
      <c r="G336" s="232"/>
      <c r="H336" s="232"/>
      <c r="I336" s="232"/>
      <c r="J336" s="232"/>
      <c r="K336" s="232"/>
      <c r="L336" s="232"/>
      <c r="M336" s="232"/>
      <c r="N336" s="232"/>
      <c r="O336" s="232"/>
      <c r="P336" s="232"/>
      <c r="Q336" s="232"/>
      <c r="R336" s="232"/>
      <c r="S336" s="232"/>
      <c r="T336" s="235"/>
      <c r="U336" s="88"/>
      <c r="V336" s="235"/>
      <c r="W336" s="235"/>
      <c r="X336" s="235"/>
      <c r="Y336" s="233"/>
    </row>
    <row r="337" spans="1:25" ht="15.95" customHeight="1">
      <c r="A337" s="15"/>
      <c r="B337" s="15"/>
      <c r="C337" s="15"/>
      <c r="D337" s="232"/>
      <c r="E337" s="232"/>
      <c r="F337" s="232"/>
      <c r="G337" s="232"/>
      <c r="H337" s="232"/>
      <c r="I337" s="232"/>
      <c r="J337" s="232"/>
      <c r="K337" s="232"/>
      <c r="L337" s="232"/>
      <c r="M337" s="232"/>
      <c r="N337" s="232"/>
      <c r="O337" s="232"/>
      <c r="P337" s="232"/>
      <c r="Q337" s="232"/>
      <c r="R337" s="232"/>
      <c r="S337" s="232"/>
      <c r="T337" s="235"/>
      <c r="U337" s="88"/>
      <c r="V337" s="235"/>
      <c r="W337" s="235"/>
      <c r="X337" s="235"/>
      <c r="Y337" s="233"/>
    </row>
    <row r="338" spans="1:25" ht="15.95" customHeight="1">
      <c r="A338" s="15"/>
      <c r="B338" s="15"/>
      <c r="C338" s="15"/>
      <c r="D338" s="232"/>
      <c r="E338" s="232"/>
      <c r="F338" s="232"/>
      <c r="G338" s="232"/>
      <c r="H338" s="232"/>
      <c r="I338" s="232"/>
      <c r="J338" s="232"/>
      <c r="K338" s="232"/>
      <c r="L338" s="232"/>
      <c r="M338" s="232"/>
      <c r="N338" s="232"/>
      <c r="O338" s="232"/>
      <c r="P338" s="232"/>
      <c r="Q338" s="232"/>
      <c r="R338" s="232"/>
      <c r="S338" s="232"/>
      <c r="T338" s="235"/>
      <c r="U338" s="88"/>
      <c r="V338" s="235"/>
      <c r="W338" s="235"/>
      <c r="X338" s="235"/>
      <c r="Y338" s="233"/>
    </row>
    <row r="339" spans="1:25" ht="15.95" customHeight="1">
      <c r="A339" s="15"/>
      <c r="B339" s="15"/>
      <c r="C339" s="15"/>
      <c r="D339" s="232"/>
      <c r="E339" s="232"/>
      <c r="F339" s="232"/>
      <c r="G339" s="232"/>
      <c r="H339" s="232"/>
      <c r="I339" s="232"/>
      <c r="J339" s="232"/>
      <c r="K339" s="232"/>
      <c r="L339" s="232"/>
      <c r="M339" s="232"/>
      <c r="N339" s="232"/>
      <c r="O339" s="232"/>
      <c r="P339" s="232"/>
      <c r="Q339" s="232"/>
      <c r="R339" s="232"/>
      <c r="S339" s="232"/>
      <c r="T339" s="235"/>
      <c r="U339" s="88"/>
      <c r="V339" s="235"/>
      <c r="W339" s="235"/>
      <c r="X339" s="235"/>
      <c r="Y339" s="233"/>
    </row>
    <row r="340" spans="1:25" ht="15.95" customHeight="1">
      <c r="A340" s="15"/>
      <c r="B340" s="15"/>
      <c r="C340" s="15"/>
      <c r="D340" s="232"/>
      <c r="E340" s="232"/>
      <c r="F340" s="232"/>
      <c r="G340" s="232"/>
      <c r="H340" s="232"/>
      <c r="I340" s="232"/>
      <c r="J340" s="232"/>
      <c r="K340" s="232"/>
      <c r="L340" s="232"/>
      <c r="M340" s="232"/>
      <c r="N340" s="232"/>
      <c r="O340" s="232"/>
      <c r="P340" s="232"/>
      <c r="Q340" s="232"/>
      <c r="R340" s="232"/>
      <c r="S340" s="232"/>
      <c r="T340" s="235"/>
      <c r="U340" s="88"/>
      <c r="V340" s="235"/>
      <c r="W340" s="235"/>
      <c r="X340" s="235"/>
      <c r="Y340" s="233"/>
    </row>
    <row r="341" spans="1:25" ht="15.95" customHeight="1">
      <c r="A341" s="15"/>
      <c r="B341" s="15"/>
      <c r="C341" s="15"/>
      <c r="D341" s="232"/>
      <c r="E341" s="232"/>
      <c r="F341" s="232"/>
      <c r="G341" s="232"/>
      <c r="H341" s="232"/>
      <c r="I341" s="232"/>
      <c r="J341" s="232"/>
      <c r="K341" s="232"/>
      <c r="L341" s="232"/>
      <c r="M341" s="232"/>
      <c r="N341" s="232"/>
      <c r="O341" s="232"/>
      <c r="P341" s="232"/>
      <c r="Q341" s="232"/>
      <c r="R341" s="232"/>
      <c r="S341" s="232"/>
      <c r="T341" s="235"/>
      <c r="U341" s="88"/>
      <c r="V341" s="235"/>
      <c r="W341" s="235"/>
      <c r="X341" s="235"/>
      <c r="Y341" s="233"/>
    </row>
    <row r="342" spans="1:25" ht="15.95" customHeight="1">
      <c r="A342" s="15"/>
      <c r="B342" s="15"/>
      <c r="C342" s="262"/>
      <c r="D342" s="232"/>
      <c r="E342" s="232"/>
      <c r="F342" s="232"/>
      <c r="G342" s="232"/>
      <c r="H342" s="232"/>
      <c r="I342" s="232"/>
      <c r="J342" s="232"/>
      <c r="K342" s="232"/>
      <c r="L342" s="232"/>
      <c r="M342" s="232"/>
      <c r="N342" s="232"/>
      <c r="O342" s="232"/>
      <c r="P342" s="232"/>
      <c r="Q342" s="232"/>
      <c r="R342" s="232"/>
      <c r="S342" s="232"/>
      <c r="T342" s="235"/>
      <c r="U342" s="88"/>
      <c r="V342" s="235"/>
      <c r="W342" s="235"/>
      <c r="X342" s="235"/>
      <c r="Y342" s="233"/>
    </row>
    <row r="343" spans="1:25" ht="15.95" customHeight="1">
      <c r="A343" s="15"/>
      <c r="B343" s="15"/>
      <c r="C343" s="262"/>
      <c r="D343" s="232"/>
      <c r="E343" s="232"/>
      <c r="F343" s="232"/>
      <c r="G343" s="232"/>
      <c r="H343" s="232"/>
      <c r="I343" s="232"/>
      <c r="J343" s="232"/>
      <c r="K343" s="232"/>
      <c r="L343" s="232"/>
      <c r="M343" s="232"/>
      <c r="N343" s="232"/>
      <c r="O343" s="232"/>
      <c r="P343" s="232"/>
      <c r="Q343" s="232"/>
      <c r="R343" s="232"/>
      <c r="S343" s="232"/>
      <c r="T343" s="235"/>
      <c r="U343" s="88"/>
      <c r="V343" s="235"/>
      <c r="W343" s="235"/>
      <c r="X343" s="235"/>
      <c r="Y343" s="233"/>
    </row>
    <row r="344" spans="1:25" ht="15.95" customHeight="1">
      <c r="A344" s="15"/>
      <c r="B344" s="15"/>
      <c r="C344" s="262"/>
      <c r="D344" s="232"/>
      <c r="E344" s="232"/>
      <c r="F344" s="232"/>
      <c r="G344" s="232"/>
      <c r="H344" s="232"/>
      <c r="I344" s="232"/>
      <c r="J344" s="232"/>
      <c r="K344" s="232"/>
      <c r="L344" s="232"/>
      <c r="M344" s="232"/>
      <c r="N344" s="232"/>
      <c r="O344" s="232"/>
      <c r="P344" s="232"/>
      <c r="Q344" s="232"/>
      <c r="R344" s="232"/>
      <c r="S344" s="232"/>
      <c r="T344" s="235"/>
      <c r="U344" s="88"/>
      <c r="V344" s="235"/>
      <c r="W344" s="235"/>
      <c r="X344" s="235"/>
      <c r="Y344" s="233"/>
    </row>
    <row r="345" spans="1:25" ht="15.95" customHeight="1">
      <c r="A345" s="15"/>
      <c r="B345" s="15"/>
      <c r="C345" s="262"/>
      <c r="D345" s="232"/>
      <c r="E345" s="232"/>
      <c r="F345" s="232"/>
      <c r="G345" s="232"/>
      <c r="H345" s="232"/>
      <c r="I345" s="232"/>
      <c r="J345" s="232"/>
      <c r="K345" s="232"/>
      <c r="L345" s="232"/>
      <c r="M345" s="232"/>
      <c r="N345" s="232"/>
      <c r="O345" s="232"/>
      <c r="P345" s="232"/>
      <c r="Q345" s="232"/>
      <c r="R345" s="232"/>
      <c r="S345" s="232"/>
      <c r="T345" s="235"/>
      <c r="U345" s="88"/>
      <c r="V345" s="235"/>
      <c r="W345" s="235"/>
      <c r="X345" s="235"/>
      <c r="Y345" s="233"/>
    </row>
    <row r="346" spans="1:25" ht="15.95" customHeight="1">
      <c r="A346" s="15"/>
      <c r="B346" s="15"/>
      <c r="C346" s="262"/>
      <c r="D346" s="232"/>
      <c r="E346" s="232"/>
      <c r="F346" s="232"/>
      <c r="G346" s="232"/>
      <c r="H346" s="232"/>
      <c r="I346" s="232"/>
      <c r="J346" s="232"/>
      <c r="K346" s="232"/>
      <c r="L346" s="232"/>
      <c r="M346" s="232"/>
      <c r="N346" s="232"/>
      <c r="O346" s="232"/>
      <c r="P346" s="232"/>
      <c r="Q346" s="232"/>
      <c r="R346" s="232"/>
      <c r="S346" s="232"/>
      <c r="T346" s="235"/>
      <c r="U346" s="88"/>
      <c r="V346" s="235"/>
      <c r="W346" s="235"/>
      <c r="X346" s="235"/>
      <c r="Y346" s="233"/>
    </row>
    <row r="347" spans="1:25" ht="15.95" customHeight="1">
      <c r="A347" s="15"/>
      <c r="B347" s="15"/>
      <c r="C347" s="262"/>
      <c r="D347" s="232"/>
      <c r="E347" s="232"/>
      <c r="F347" s="232"/>
      <c r="G347" s="232"/>
      <c r="H347" s="232"/>
      <c r="I347" s="232"/>
      <c r="J347" s="232"/>
      <c r="K347" s="232"/>
      <c r="L347" s="232"/>
      <c r="M347" s="232"/>
      <c r="N347" s="232"/>
      <c r="O347" s="232"/>
      <c r="P347" s="232"/>
      <c r="Q347" s="232"/>
      <c r="R347" s="232"/>
      <c r="S347" s="232"/>
      <c r="T347" s="235"/>
      <c r="U347" s="88"/>
      <c r="V347" s="235"/>
      <c r="W347" s="235"/>
      <c r="X347" s="235"/>
      <c r="Y347" s="233"/>
    </row>
    <row r="348" spans="1:25" ht="15.95" customHeight="1">
      <c r="A348" s="15"/>
      <c r="B348" s="15"/>
      <c r="C348" s="262"/>
      <c r="D348" s="232"/>
      <c r="E348" s="232"/>
      <c r="F348" s="232"/>
      <c r="G348" s="232"/>
      <c r="H348" s="232"/>
      <c r="I348" s="232"/>
      <c r="J348" s="232"/>
      <c r="K348" s="232"/>
      <c r="L348" s="232"/>
      <c r="M348" s="232"/>
      <c r="N348" s="232"/>
      <c r="O348" s="232"/>
      <c r="P348" s="232"/>
      <c r="Q348" s="232"/>
      <c r="R348" s="232"/>
      <c r="S348" s="232"/>
      <c r="T348" s="235"/>
      <c r="U348" s="88"/>
      <c r="V348" s="235"/>
      <c r="W348" s="235"/>
      <c r="X348" s="235"/>
      <c r="Y348" s="233"/>
    </row>
    <row r="349" spans="1:25" ht="15.95" customHeight="1">
      <c r="A349" s="15"/>
      <c r="B349" s="15"/>
      <c r="C349" s="262"/>
      <c r="D349" s="232"/>
      <c r="E349" s="232"/>
      <c r="F349" s="232"/>
      <c r="G349" s="232"/>
      <c r="H349" s="232"/>
      <c r="I349" s="232"/>
      <c r="J349" s="232"/>
      <c r="K349" s="232"/>
      <c r="L349" s="232"/>
      <c r="M349" s="232"/>
      <c r="N349" s="232"/>
      <c r="O349" s="232"/>
      <c r="P349" s="232"/>
      <c r="Q349" s="232"/>
      <c r="R349" s="232"/>
      <c r="S349" s="232"/>
      <c r="T349" s="235"/>
      <c r="U349" s="88"/>
      <c r="V349" s="235"/>
      <c r="W349" s="235"/>
      <c r="X349" s="235"/>
      <c r="Y349" s="233"/>
    </row>
    <row r="350" spans="1:25" ht="15.95" customHeight="1">
      <c r="A350" s="15"/>
      <c r="B350" s="15"/>
      <c r="C350" s="262"/>
      <c r="D350" s="232"/>
      <c r="E350" s="232"/>
      <c r="F350" s="232"/>
      <c r="G350" s="232"/>
      <c r="H350" s="232"/>
      <c r="I350" s="232"/>
      <c r="J350" s="232"/>
      <c r="K350" s="232"/>
      <c r="L350" s="232"/>
      <c r="M350" s="232"/>
      <c r="N350" s="232"/>
      <c r="O350" s="232"/>
      <c r="P350" s="232"/>
      <c r="Q350" s="232"/>
      <c r="R350" s="232"/>
      <c r="S350" s="232"/>
      <c r="T350" s="235"/>
      <c r="U350" s="88"/>
      <c r="V350" s="235"/>
      <c r="W350" s="235"/>
      <c r="X350" s="235"/>
      <c r="Y350" s="233"/>
    </row>
    <row r="351" spans="1:25" ht="15.95" customHeight="1">
      <c r="A351" s="15"/>
      <c r="B351" s="15"/>
      <c r="C351" s="262"/>
      <c r="D351" s="232"/>
      <c r="E351" s="232"/>
      <c r="F351" s="232"/>
      <c r="G351" s="232"/>
      <c r="H351" s="232"/>
      <c r="I351" s="232"/>
      <c r="J351" s="232"/>
      <c r="K351" s="232"/>
      <c r="L351" s="232"/>
      <c r="M351" s="232"/>
      <c r="N351" s="232"/>
      <c r="O351" s="232"/>
      <c r="P351" s="232"/>
      <c r="Q351" s="232"/>
      <c r="R351" s="232"/>
      <c r="S351" s="232"/>
      <c r="T351" s="235"/>
      <c r="U351" s="88"/>
      <c r="V351" s="235"/>
      <c r="W351" s="235"/>
      <c r="X351" s="235"/>
      <c r="Y351" s="233"/>
    </row>
    <row r="352" spans="1:25" ht="15.95" customHeight="1">
      <c r="A352" s="15"/>
      <c r="B352" s="15"/>
      <c r="C352" s="262"/>
      <c r="D352" s="232"/>
      <c r="E352" s="232"/>
      <c r="F352" s="232"/>
      <c r="G352" s="232"/>
      <c r="H352" s="232"/>
      <c r="I352" s="232"/>
      <c r="J352" s="232"/>
      <c r="K352" s="232"/>
      <c r="L352" s="232"/>
      <c r="M352" s="232"/>
      <c r="N352" s="232"/>
      <c r="O352" s="232"/>
      <c r="P352" s="232"/>
      <c r="Q352" s="232"/>
      <c r="R352" s="232"/>
      <c r="S352" s="232"/>
      <c r="T352" s="235"/>
      <c r="U352" s="88"/>
      <c r="V352" s="235"/>
      <c r="W352" s="235"/>
      <c r="X352" s="235"/>
      <c r="Y352" s="233"/>
    </row>
    <row r="353" spans="1:25" ht="15.95" customHeight="1">
      <c r="A353" s="15"/>
      <c r="B353" s="15"/>
      <c r="C353" s="262"/>
      <c r="D353" s="232"/>
      <c r="E353" s="232"/>
      <c r="F353" s="232"/>
      <c r="G353" s="232"/>
      <c r="H353" s="232"/>
      <c r="I353" s="232"/>
      <c r="J353" s="232"/>
      <c r="K353" s="232"/>
      <c r="L353" s="232"/>
      <c r="M353" s="232"/>
      <c r="N353" s="232"/>
      <c r="O353" s="232"/>
      <c r="P353" s="232"/>
      <c r="Q353" s="232"/>
      <c r="R353" s="232"/>
      <c r="S353" s="232"/>
      <c r="T353" s="235"/>
      <c r="U353" s="88"/>
      <c r="V353" s="235"/>
      <c r="W353" s="235"/>
      <c r="X353" s="235"/>
      <c r="Y353" s="233"/>
    </row>
    <row r="354" spans="1:25" ht="15.95" customHeight="1">
      <c r="A354" s="15"/>
      <c r="B354" s="15"/>
      <c r="C354" s="262"/>
      <c r="D354" s="232"/>
      <c r="E354" s="232"/>
      <c r="F354" s="232"/>
      <c r="G354" s="232"/>
      <c r="H354" s="232"/>
      <c r="I354" s="232"/>
      <c r="J354" s="232"/>
      <c r="K354" s="232"/>
      <c r="L354" s="232"/>
      <c r="M354" s="232"/>
      <c r="N354" s="232"/>
      <c r="O354" s="232"/>
      <c r="P354" s="232"/>
      <c r="Q354" s="232"/>
      <c r="R354" s="232"/>
      <c r="S354" s="232"/>
      <c r="T354" s="235"/>
      <c r="U354" s="88"/>
      <c r="V354" s="235"/>
      <c r="W354" s="235"/>
      <c r="X354" s="235"/>
      <c r="Y354" s="233"/>
    </row>
    <row r="355" spans="1:25" ht="15.95" customHeight="1">
      <c r="A355" s="15"/>
      <c r="B355" s="15"/>
      <c r="C355" s="262"/>
      <c r="D355" s="232"/>
      <c r="E355" s="232"/>
      <c r="F355" s="232"/>
      <c r="G355" s="232"/>
      <c r="H355" s="232"/>
      <c r="I355" s="232"/>
      <c r="J355" s="232"/>
      <c r="K355" s="232"/>
      <c r="L355" s="232"/>
      <c r="M355" s="232"/>
      <c r="N355" s="232"/>
      <c r="O355" s="232"/>
      <c r="P355" s="232"/>
      <c r="Q355" s="232"/>
      <c r="R355" s="232"/>
      <c r="S355" s="232"/>
      <c r="T355" s="235"/>
      <c r="U355" s="88"/>
      <c r="V355" s="235"/>
      <c r="W355" s="235"/>
      <c r="X355" s="235"/>
      <c r="Y355" s="233"/>
    </row>
    <row r="356" spans="1:25" ht="15.95" customHeight="1">
      <c r="A356" s="15"/>
      <c r="B356" s="15"/>
      <c r="C356" s="262"/>
      <c r="D356" s="232"/>
      <c r="E356" s="232"/>
      <c r="F356" s="232"/>
      <c r="G356" s="232"/>
      <c r="H356" s="232"/>
      <c r="I356" s="232"/>
      <c r="J356" s="232"/>
      <c r="K356" s="232"/>
      <c r="L356" s="232"/>
      <c r="M356" s="232"/>
      <c r="N356" s="232"/>
      <c r="O356" s="232"/>
      <c r="P356" s="232"/>
      <c r="Q356" s="232"/>
      <c r="R356" s="232"/>
      <c r="S356" s="232"/>
      <c r="T356" s="235"/>
      <c r="U356" s="88"/>
      <c r="V356" s="235"/>
      <c r="W356" s="235"/>
      <c r="X356" s="235"/>
      <c r="Y356" s="233"/>
    </row>
    <row r="357" spans="1:25" ht="15.95" customHeight="1">
      <c r="A357" s="15"/>
      <c r="B357" s="15"/>
      <c r="C357" s="262"/>
      <c r="D357" s="232"/>
      <c r="E357" s="232"/>
      <c r="F357" s="232"/>
      <c r="G357" s="232"/>
      <c r="H357" s="232"/>
      <c r="I357" s="232"/>
      <c r="J357" s="232"/>
      <c r="K357" s="232"/>
      <c r="L357" s="232"/>
      <c r="M357" s="232"/>
      <c r="N357" s="232"/>
      <c r="O357" s="232"/>
      <c r="P357" s="232"/>
      <c r="Q357" s="232"/>
      <c r="R357" s="232"/>
      <c r="S357" s="232"/>
      <c r="T357" s="235"/>
      <c r="U357" s="88"/>
      <c r="V357" s="235"/>
      <c r="W357" s="235"/>
      <c r="X357" s="235"/>
      <c r="Y357" s="233"/>
    </row>
    <row r="358" spans="1:25" ht="15.95" customHeight="1">
      <c r="A358" s="15"/>
      <c r="B358" s="15"/>
      <c r="C358" s="262"/>
      <c r="D358" s="232"/>
      <c r="E358" s="232"/>
      <c r="F358" s="232"/>
      <c r="G358" s="232"/>
      <c r="H358" s="232"/>
      <c r="I358" s="232"/>
      <c r="J358" s="232"/>
      <c r="K358" s="232"/>
      <c r="L358" s="232"/>
      <c r="M358" s="232"/>
      <c r="N358" s="232"/>
      <c r="O358" s="232"/>
      <c r="P358" s="232"/>
      <c r="Q358" s="232"/>
      <c r="R358" s="232"/>
      <c r="S358" s="232"/>
      <c r="T358" s="235"/>
      <c r="U358" s="88"/>
      <c r="V358" s="235"/>
      <c r="W358" s="235"/>
      <c r="X358" s="235"/>
      <c r="Y358" s="233"/>
    </row>
    <row r="359" spans="1:25" ht="15.95" customHeight="1">
      <c r="A359" s="15"/>
      <c r="B359" s="15"/>
      <c r="C359" s="262"/>
      <c r="D359" s="232"/>
      <c r="E359" s="232"/>
      <c r="F359" s="232"/>
      <c r="G359" s="232"/>
      <c r="H359" s="232"/>
      <c r="I359" s="232"/>
      <c r="J359" s="232"/>
      <c r="K359" s="232"/>
      <c r="L359" s="232"/>
      <c r="M359" s="232"/>
      <c r="N359" s="232"/>
      <c r="O359" s="232"/>
      <c r="P359" s="232"/>
      <c r="Q359" s="232"/>
      <c r="R359" s="232"/>
      <c r="S359" s="232"/>
      <c r="T359" s="235"/>
      <c r="U359" s="88"/>
      <c r="V359" s="235"/>
      <c r="W359" s="235"/>
      <c r="X359" s="235"/>
      <c r="Y359" s="233"/>
    </row>
    <row r="360" spans="1:25" ht="15.95" customHeight="1">
      <c r="A360" s="15"/>
      <c r="B360" s="15"/>
      <c r="C360" s="262"/>
      <c r="D360" s="232"/>
      <c r="E360" s="232"/>
      <c r="F360" s="232"/>
      <c r="G360" s="232"/>
      <c r="H360" s="232"/>
      <c r="I360" s="232"/>
      <c r="J360" s="232"/>
      <c r="K360" s="232"/>
      <c r="L360" s="232"/>
      <c r="M360" s="232"/>
      <c r="N360" s="232"/>
      <c r="O360" s="232"/>
      <c r="P360" s="232"/>
      <c r="Q360" s="232"/>
      <c r="R360" s="232"/>
      <c r="S360" s="232"/>
      <c r="T360" s="235"/>
      <c r="U360" s="88"/>
      <c r="V360" s="235"/>
      <c r="W360" s="235"/>
      <c r="X360" s="235"/>
      <c r="Y360" s="233"/>
    </row>
    <row r="361" spans="1:25" ht="15.95" customHeight="1">
      <c r="A361" s="15"/>
      <c r="B361" s="15"/>
      <c r="C361" s="262"/>
      <c r="D361" s="232"/>
      <c r="E361" s="232"/>
      <c r="F361" s="232"/>
      <c r="G361" s="232"/>
      <c r="H361" s="232"/>
      <c r="I361" s="232"/>
      <c r="J361" s="232"/>
      <c r="K361" s="232"/>
      <c r="L361" s="232"/>
      <c r="M361" s="232"/>
      <c r="N361" s="232"/>
      <c r="O361" s="232"/>
      <c r="P361" s="232"/>
      <c r="Q361" s="232"/>
      <c r="R361" s="232"/>
      <c r="S361" s="232"/>
      <c r="T361" s="235"/>
      <c r="U361" s="88"/>
      <c r="V361" s="235"/>
      <c r="W361" s="235"/>
      <c r="X361" s="235"/>
      <c r="Y361" s="233"/>
    </row>
    <row r="362" spans="1:25" ht="15.95" customHeight="1">
      <c r="A362" s="15"/>
      <c r="B362" s="15"/>
      <c r="C362" s="262"/>
      <c r="D362" s="232"/>
      <c r="E362" s="232"/>
      <c r="F362" s="232"/>
      <c r="G362" s="232"/>
      <c r="H362" s="232"/>
      <c r="I362" s="232"/>
      <c r="J362" s="232"/>
      <c r="K362" s="232"/>
      <c r="L362" s="232"/>
      <c r="M362" s="232"/>
      <c r="N362" s="232"/>
      <c r="O362" s="232"/>
      <c r="P362" s="232"/>
      <c r="Q362" s="232"/>
      <c r="R362" s="232"/>
      <c r="S362" s="232"/>
      <c r="T362" s="235"/>
      <c r="U362" s="88"/>
      <c r="V362" s="235"/>
      <c r="W362" s="235"/>
      <c r="X362" s="235"/>
      <c r="Y362" s="233"/>
    </row>
    <row r="363" spans="1:25" ht="15.95" customHeight="1">
      <c r="A363" s="15"/>
      <c r="B363" s="15"/>
      <c r="C363" s="262"/>
      <c r="D363" s="232"/>
      <c r="E363" s="232"/>
      <c r="F363" s="232"/>
      <c r="G363" s="232"/>
      <c r="H363" s="232"/>
      <c r="I363" s="232"/>
      <c r="J363" s="232"/>
      <c r="K363" s="232"/>
      <c r="L363" s="232"/>
      <c r="M363" s="232"/>
      <c r="N363" s="232"/>
      <c r="O363" s="232"/>
      <c r="P363" s="232"/>
      <c r="Q363" s="232"/>
      <c r="R363" s="232"/>
      <c r="S363" s="232"/>
      <c r="T363" s="235"/>
      <c r="U363" s="88"/>
      <c r="V363" s="235"/>
      <c r="W363" s="235"/>
      <c r="X363" s="235"/>
      <c r="Y363" s="233"/>
    </row>
    <row r="364" spans="1:25" ht="15.95" customHeight="1">
      <c r="A364" s="15"/>
      <c r="B364" s="15"/>
      <c r="C364" s="262"/>
      <c r="D364" s="232"/>
      <c r="E364" s="232"/>
      <c r="F364" s="232"/>
      <c r="G364" s="232"/>
      <c r="H364" s="232"/>
      <c r="I364" s="232"/>
      <c r="J364" s="232"/>
      <c r="K364" s="232"/>
      <c r="L364" s="232"/>
      <c r="M364" s="232"/>
      <c r="N364" s="232"/>
      <c r="O364" s="232"/>
      <c r="P364" s="232"/>
      <c r="Q364" s="232"/>
      <c r="R364" s="232"/>
      <c r="S364" s="232"/>
      <c r="T364" s="235"/>
      <c r="U364" s="88"/>
      <c r="V364" s="235"/>
      <c r="W364" s="235"/>
      <c r="X364" s="235"/>
      <c r="Y364" s="233"/>
    </row>
    <row r="365" spans="1:25" ht="15.95" customHeight="1">
      <c r="A365" s="15"/>
      <c r="B365" s="15"/>
      <c r="C365" s="262"/>
      <c r="D365" s="232"/>
      <c r="E365" s="232"/>
      <c r="F365" s="232"/>
      <c r="G365" s="232"/>
      <c r="H365" s="232"/>
      <c r="I365" s="232"/>
      <c r="J365" s="232"/>
      <c r="K365" s="232"/>
      <c r="L365" s="232"/>
      <c r="M365" s="232"/>
      <c r="N365" s="232"/>
      <c r="O365" s="232"/>
      <c r="P365" s="232"/>
      <c r="Q365" s="232"/>
      <c r="R365" s="232"/>
      <c r="S365" s="232"/>
      <c r="T365" s="235"/>
      <c r="U365" s="88"/>
      <c r="V365" s="235"/>
      <c r="W365" s="235"/>
      <c r="X365" s="235"/>
      <c r="Y365" s="233"/>
    </row>
    <row r="366" spans="1:25" ht="15.95" customHeight="1">
      <c r="A366" s="15"/>
      <c r="B366" s="15"/>
      <c r="C366" s="262"/>
      <c r="D366" s="232"/>
      <c r="E366" s="232"/>
      <c r="F366" s="232"/>
      <c r="G366" s="232"/>
      <c r="H366" s="232"/>
      <c r="I366" s="232"/>
      <c r="J366" s="232"/>
      <c r="K366" s="232"/>
      <c r="L366" s="232"/>
      <c r="M366" s="232"/>
      <c r="N366" s="232"/>
      <c r="O366" s="232"/>
      <c r="P366" s="232"/>
      <c r="Q366" s="232"/>
      <c r="R366" s="232"/>
      <c r="S366" s="232"/>
      <c r="T366" s="235"/>
      <c r="U366" s="88"/>
      <c r="V366" s="235"/>
      <c r="W366" s="235"/>
      <c r="X366" s="235"/>
      <c r="Y366" s="233"/>
    </row>
    <row r="367" spans="1:25" ht="15.95" customHeight="1">
      <c r="A367" s="15"/>
      <c r="B367" s="15"/>
      <c r="C367" s="262"/>
      <c r="D367" s="232"/>
      <c r="E367" s="232"/>
      <c r="F367" s="232"/>
      <c r="G367" s="232"/>
      <c r="H367" s="232"/>
      <c r="I367" s="232"/>
      <c r="J367" s="232"/>
      <c r="K367" s="232"/>
      <c r="L367" s="232"/>
      <c r="M367" s="232"/>
      <c r="N367" s="232"/>
      <c r="O367" s="232"/>
      <c r="P367" s="232"/>
      <c r="Q367" s="232"/>
      <c r="R367" s="232"/>
      <c r="S367" s="232"/>
      <c r="T367" s="235"/>
      <c r="U367" s="88"/>
      <c r="V367" s="235"/>
      <c r="W367" s="235"/>
      <c r="X367" s="235"/>
      <c r="Y367" s="233"/>
    </row>
    <row r="368" spans="1:25" ht="15.95" customHeight="1">
      <c r="A368" s="15"/>
      <c r="B368" s="15"/>
      <c r="C368" s="262"/>
      <c r="D368" s="232"/>
      <c r="E368" s="232"/>
      <c r="F368" s="232"/>
      <c r="G368" s="232"/>
      <c r="H368" s="232"/>
      <c r="I368" s="232"/>
      <c r="J368" s="232"/>
      <c r="K368" s="232"/>
      <c r="L368" s="232"/>
      <c r="M368" s="232"/>
      <c r="N368" s="232"/>
      <c r="O368" s="232"/>
      <c r="P368" s="232"/>
      <c r="Q368" s="232"/>
      <c r="R368" s="232"/>
      <c r="S368" s="232"/>
      <c r="T368" s="235"/>
      <c r="U368" s="88"/>
      <c r="V368" s="235"/>
      <c r="W368" s="235"/>
      <c r="X368" s="235"/>
      <c r="Y368" s="233"/>
    </row>
    <row r="369" spans="1:25" ht="15.95" customHeight="1">
      <c r="A369" s="15"/>
      <c r="B369" s="15"/>
      <c r="C369" s="262"/>
      <c r="D369" s="232"/>
      <c r="E369" s="232"/>
      <c r="F369" s="232"/>
      <c r="G369" s="232"/>
      <c r="H369" s="232"/>
      <c r="I369" s="232"/>
      <c r="J369" s="232"/>
      <c r="K369" s="232"/>
      <c r="L369" s="232"/>
      <c r="M369" s="232"/>
      <c r="N369" s="232"/>
      <c r="O369" s="232"/>
      <c r="P369" s="232"/>
      <c r="Q369" s="232"/>
      <c r="R369" s="232"/>
      <c r="S369" s="232"/>
      <c r="T369" s="235"/>
      <c r="U369" s="88"/>
      <c r="V369" s="235"/>
      <c r="W369" s="235"/>
      <c r="X369" s="235"/>
      <c r="Y369" s="233"/>
    </row>
    <row r="370" spans="1:25" ht="15.95" customHeight="1">
      <c r="A370" s="15"/>
      <c r="B370" s="15"/>
      <c r="C370" s="262"/>
      <c r="D370" s="232"/>
      <c r="E370" s="232"/>
      <c r="F370" s="232"/>
      <c r="G370" s="232"/>
      <c r="H370" s="232"/>
      <c r="I370" s="232"/>
      <c r="J370" s="232"/>
      <c r="K370" s="232"/>
      <c r="L370" s="232"/>
      <c r="M370" s="232"/>
      <c r="N370" s="232"/>
      <c r="O370" s="232"/>
      <c r="P370" s="232"/>
      <c r="Q370" s="232"/>
      <c r="R370" s="232"/>
      <c r="S370" s="232"/>
      <c r="T370" s="235"/>
      <c r="U370" s="88"/>
      <c r="V370" s="235"/>
      <c r="W370" s="235"/>
      <c r="X370" s="235"/>
      <c r="Y370" s="233"/>
    </row>
    <row r="371" spans="1:25" ht="15.95" customHeight="1">
      <c r="A371" s="15"/>
      <c r="B371" s="15"/>
      <c r="C371" s="262"/>
      <c r="D371" s="232"/>
      <c r="E371" s="232"/>
      <c r="F371" s="232"/>
      <c r="G371" s="232"/>
      <c r="H371" s="232"/>
      <c r="I371" s="232"/>
      <c r="J371" s="232"/>
      <c r="K371" s="232"/>
      <c r="L371" s="232"/>
      <c r="M371" s="232"/>
      <c r="N371" s="232"/>
      <c r="O371" s="232"/>
      <c r="P371" s="232"/>
      <c r="Q371" s="232"/>
      <c r="R371" s="232"/>
      <c r="S371" s="232"/>
      <c r="T371" s="235"/>
      <c r="U371" s="88"/>
      <c r="V371" s="235"/>
      <c r="W371" s="235"/>
      <c r="X371" s="235"/>
      <c r="Y371" s="233"/>
    </row>
    <row r="372" spans="1:25" ht="15.95" customHeight="1">
      <c r="A372" s="15"/>
      <c r="B372" s="15"/>
      <c r="C372" s="262"/>
      <c r="D372" s="232"/>
      <c r="E372" s="232"/>
      <c r="F372" s="232"/>
      <c r="G372" s="232"/>
      <c r="H372" s="232"/>
      <c r="I372" s="232"/>
      <c r="J372" s="232"/>
      <c r="K372" s="232"/>
      <c r="L372" s="232"/>
      <c r="M372" s="232"/>
      <c r="N372" s="232"/>
      <c r="O372" s="232"/>
      <c r="P372" s="232"/>
      <c r="Q372" s="232"/>
      <c r="R372" s="232"/>
      <c r="S372" s="232"/>
      <c r="T372" s="235"/>
      <c r="U372" s="88"/>
      <c r="V372" s="235"/>
      <c r="W372" s="235"/>
      <c r="X372" s="235"/>
      <c r="Y372" s="233"/>
    </row>
    <row r="373" spans="1:25" ht="15.95" customHeight="1">
      <c r="A373" s="15"/>
      <c r="B373" s="15"/>
      <c r="C373" s="262"/>
      <c r="D373" s="232"/>
      <c r="E373" s="232"/>
      <c r="F373" s="232"/>
      <c r="G373" s="232"/>
      <c r="H373" s="232"/>
      <c r="I373" s="232"/>
      <c r="J373" s="232"/>
      <c r="K373" s="232"/>
      <c r="L373" s="232"/>
      <c r="M373" s="232"/>
      <c r="N373" s="232"/>
      <c r="O373" s="232"/>
      <c r="P373" s="232"/>
      <c r="Q373" s="232"/>
      <c r="R373" s="232"/>
      <c r="S373" s="232"/>
      <c r="T373" s="235"/>
      <c r="U373" s="88"/>
      <c r="V373" s="235"/>
      <c r="W373" s="235"/>
      <c r="X373" s="235"/>
      <c r="Y373" s="233"/>
    </row>
    <row r="374" spans="1:25" ht="15.95" customHeight="1">
      <c r="A374" s="15"/>
      <c r="B374" s="15"/>
      <c r="C374" s="15"/>
      <c r="D374" s="232"/>
      <c r="E374" s="232"/>
      <c r="F374" s="232"/>
      <c r="G374" s="232"/>
      <c r="H374" s="232"/>
      <c r="I374" s="232"/>
      <c r="J374" s="232"/>
      <c r="K374" s="232"/>
      <c r="L374" s="232"/>
      <c r="M374" s="232"/>
      <c r="N374" s="232"/>
      <c r="O374" s="232"/>
      <c r="P374" s="232"/>
      <c r="Q374" s="232"/>
      <c r="R374" s="232"/>
      <c r="S374" s="232"/>
      <c r="T374" s="235"/>
      <c r="U374" s="88"/>
      <c r="V374" s="235"/>
      <c r="W374" s="235"/>
      <c r="X374" s="235"/>
      <c r="Y374" s="233"/>
    </row>
    <row r="375" spans="1:25" ht="15.95" customHeight="1">
      <c r="A375" s="15"/>
      <c r="B375" s="15"/>
      <c r="C375" s="15"/>
      <c r="D375" s="232"/>
      <c r="E375" s="232"/>
      <c r="F375" s="232"/>
      <c r="G375" s="232"/>
      <c r="H375" s="232"/>
      <c r="I375" s="232"/>
      <c r="J375" s="232"/>
      <c r="K375" s="232"/>
      <c r="L375" s="232"/>
      <c r="M375" s="232"/>
      <c r="N375" s="232"/>
      <c r="O375" s="232"/>
      <c r="P375" s="232"/>
      <c r="Q375" s="232"/>
      <c r="R375" s="232"/>
      <c r="S375" s="232"/>
      <c r="T375" s="235"/>
      <c r="U375" s="88"/>
      <c r="V375" s="235"/>
      <c r="W375" s="235"/>
      <c r="X375" s="235"/>
      <c r="Y375" s="233"/>
    </row>
    <row r="376" spans="1:25" ht="15.95" customHeight="1">
      <c r="A376" s="15"/>
      <c r="B376" s="15"/>
      <c r="C376" s="15"/>
      <c r="D376" s="232"/>
      <c r="E376" s="232"/>
      <c r="F376" s="232"/>
      <c r="G376" s="232"/>
      <c r="H376" s="232"/>
      <c r="I376" s="232"/>
      <c r="J376" s="232"/>
      <c r="K376" s="232"/>
      <c r="L376" s="232"/>
      <c r="M376" s="232"/>
      <c r="N376" s="232"/>
      <c r="O376" s="232"/>
      <c r="P376" s="232"/>
      <c r="Q376" s="232"/>
      <c r="R376" s="232"/>
      <c r="S376" s="232"/>
      <c r="T376" s="235"/>
      <c r="U376" s="88"/>
      <c r="V376" s="235"/>
      <c r="W376" s="235"/>
      <c r="X376" s="235"/>
      <c r="Y376" s="233"/>
    </row>
    <row r="377" spans="1:25" ht="15.95" customHeight="1">
      <c r="A377" s="15"/>
      <c r="B377" s="15"/>
      <c r="C377" s="15"/>
      <c r="D377" s="232"/>
      <c r="E377" s="232"/>
      <c r="F377" s="232"/>
      <c r="G377" s="232"/>
      <c r="H377" s="232"/>
      <c r="I377" s="232"/>
      <c r="J377" s="232"/>
      <c r="K377" s="232"/>
      <c r="L377" s="232"/>
      <c r="M377" s="232"/>
      <c r="N377" s="232"/>
      <c r="O377" s="232"/>
      <c r="P377" s="232"/>
      <c r="Q377" s="232"/>
      <c r="R377" s="232"/>
      <c r="S377" s="232"/>
      <c r="T377" s="235"/>
      <c r="U377" s="88"/>
      <c r="V377" s="235"/>
      <c r="W377" s="235"/>
      <c r="X377" s="235"/>
      <c r="Y377" s="233"/>
    </row>
    <row r="378" spans="1:25" ht="15.95" customHeight="1">
      <c r="A378" s="15"/>
      <c r="B378" s="15"/>
      <c r="C378" s="15"/>
      <c r="D378" s="232"/>
      <c r="E378" s="232"/>
      <c r="F378" s="232"/>
      <c r="G378" s="232"/>
      <c r="H378" s="232"/>
      <c r="I378" s="232"/>
      <c r="J378" s="232"/>
      <c r="K378" s="232"/>
      <c r="L378" s="232"/>
      <c r="M378" s="232"/>
      <c r="N378" s="232"/>
      <c r="O378" s="232"/>
      <c r="P378" s="232"/>
      <c r="Q378" s="232"/>
      <c r="R378" s="232"/>
      <c r="S378" s="232"/>
      <c r="T378" s="235"/>
      <c r="U378" s="88"/>
      <c r="V378" s="235"/>
      <c r="W378" s="235"/>
      <c r="X378" s="235"/>
      <c r="Y378" s="233"/>
    </row>
    <row r="379" spans="1:25" ht="15.95" customHeight="1">
      <c r="A379" s="15"/>
      <c r="B379" s="15"/>
      <c r="C379" s="15"/>
      <c r="D379" s="232"/>
      <c r="E379" s="232"/>
      <c r="F379" s="232"/>
      <c r="G379" s="232"/>
      <c r="H379" s="232"/>
      <c r="I379" s="232"/>
      <c r="J379" s="232"/>
      <c r="K379" s="232"/>
      <c r="L379" s="232"/>
      <c r="M379" s="232"/>
      <c r="N379" s="232"/>
      <c r="O379" s="232"/>
      <c r="P379" s="232"/>
      <c r="Q379" s="232"/>
      <c r="R379" s="232"/>
      <c r="S379" s="232"/>
      <c r="T379" s="235"/>
      <c r="U379" s="88"/>
      <c r="V379" s="235"/>
      <c r="W379" s="235"/>
      <c r="X379" s="235"/>
      <c r="Y379" s="233"/>
    </row>
    <row r="380" spans="1:25" ht="15.95" customHeight="1">
      <c r="A380" s="15"/>
      <c r="B380" s="15"/>
      <c r="C380" s="15"/>
      <c r="D380" s="232"/>
      <c r="E380" s="232"/>
      <c r="F380" s="232"/>
      <c r="G380" s="232"/>
      <c r="H380" s="232"/>
      <c r="I380" s="232"/>
      <c r="J380" s="232"/>
      <c r="K380" s="232"/>
      <c r="L380" s="232"/>
      <c r="M380" s="232"/>
      <c r="N380" s="232"/>
      <c r="O380" s="232"/>
      <c r="P380" s="232"/>
      <c r="Q380" s="232"/>
      <c r="R380" s="232"/>
      <c r="S380" s="232"/>
      <c r="T380" s="235"/>
      <c r="U380" s="88"/>
      <c r="V380" s="235"/>
      <c r="W380" s="235"/>
      <c r="X380" s="235"/>
      <c r="Y380" s="233"/>
    </row>
    <row r="381" spans="1:25" ht="15.95" customHeight="1">
      <c r="A381" s="15"/>
      <c r="B381" s="15"/>
      <c r="C381" s="15"/>
      <c r="D381" s="232"/>
      <c r="E381" s="232"/>
      <c r="F381" s="232"/>
      <c r="G381" s="232"/>
      <c r="H381" s="232"/>
      <c r="I381" s="232"/>
      <c r="J381" s="232"/>
      <c r="K381" s="232"/>
      <c r="L381" s="232"/>
      <c r="M381" s="232"/>
      <c r="N381" s="232"/>
      <c r="O381" s="232"/>
      <c r="P381" s="232"/>
      <c r="Q381" s="232"/>
      <c r="R381" s="232"/>
      <c r="S381" s="232"/>
      <c r="T381" s="235"/>
      <c r="U381" s="88"/>
      <c r="V381" s="235"/>
      <c r="W381" s="235"/>
      <c r="X381" s="235"/>
      <c r="Y381" s="233"/>
    </row>
    <row r="382" spans="1:25" ht="15.95" customHeight="1">
      <c r="A382" s="15"/>
      <c r="B382" s="15"/>
      <c r="C382" s="262"/>
      <c r="D382" s="232"/>
      <c r="E382" s="232"/>
      <c r="F382" s="232"/>
      <c r="G382" s="232"/>
      <c r="H382" s="232"/>
      <c r="I382" s="232"/>
      <c r="J382" s="232"/>
      <c r="K382" s="232"/>
      <c r="L382" s="232"/>
      <c r="M382" s="232"/>
      <c r="N382" s="232"/>
      <c r="O382" s="232"/>
      <c r="P382" s="232"/>
      <c r="Q382" s="232"/>
      <c r="R382" s="232"/>
      <c r="S382" s="232"/>
      <c r="T382" s="235"/>
      <c r="U382" s="88"/>
      <c r="V382" s="235"/>
      <c r="W382" s="235"/>
      <c r="X382" s="235"/>
      <c r="Y382" s="233"/>
    </row>
    <row r="383" spans="1:25" ht="15.95" customHeight="1">
      <c r="A383" s="15"/>
      <c r="B383" s="15"/>
      <c r="C383" s="262"/>
      <c r="D383" s="232"/>
      <c r="E383" s="232"/>
      <c r="F383" s="232"/>
      <c r="G383" s="232"/>
      <c r="H383" s="232"/>
      <c r="I383" s="232"/>
      <c r="J383" s="232"/>
      <c r="K383" s="232"/>
      <c r="L383" s="232"/>
      <c r="M383" s="232"/>
      <c r="N383" s="232"/>
      <c r="O383" s="232"/>
      <c r="P383" s="232"/>
      <c r="Q383" s="232"/>
      <c r="R383" s="232"/>
      <c r="S383" s="232"/>
      <c r="T383" s="235"/>
      <c r="U383" s="88"/>
      <c r="V383" s="235"/>
      <c r="W383" s="235"/>
      <c r="X383" s="235"/>
      <c r="Y383" s="233"/>
    </row>
    <row r="384" spans="1:25" ht="15.95" customHeight="1">
      <c r="A384" s="15"/>
      <c r="B384" s="15"/>
      <c r="C384" s="262"/>
      <c r="D384" s="232"/>
      <c r="E384" s="232"/>
      <c r="F384" s="232"/>
      <c r="G384" s="232"/>
      <c r="H384" s="232"/>
      <c r="I384" s="232"/>
      <c r="J384" s="232"/>
      <c r="K384" s="232"/>
      <c r="L384" s="232"/>
      <c r="M384" s="232"/>
      <c r="N384" s="232"/>
      <c r="O384" s="232"/>
      <c r="P384" s="232"/>
      <c r="Q384" s="232"/>
      <c r="R384" s="232"/>
      <c r="S384" s="232"/>
      <c r="T384" s="235"/>
      <c r="U384" s="88"/>
      <c r="V384" s="235"/>
      <c r="W384" s="235"/>
      <c r="X384" s="235"/>
      <c r="Y384" s="233"/>
    </row>
    <row r="385" spans="1:25" ht="15.95" customHeight="1">
      <c r="A385" s="15"/>
      <c r="B385" s="15"/>
      <c r="C385" s="262"/>
      <c r="D385" s="232"/>
      <c r="E385" s="232"/>
      <c r="F385" s="232"/>
      <c r="G385" s="232"/>
      <c r="H385" s="232"/>
      <c r="I385" s="232"/>
      <c r="J385" s="232"/>
      <c r="K385" s="232"/>
      <c r="L385" s="232"/>
      <c r="M385" s="232"/>
      <c r="N385" s="232"/>
      <c r="O385" s="232"/>
      <c r="P385" s="232"/>
      <c r="Q385" s="232"/>
      <c r="R385" s="232"/>
      <c r="S385" s="232"/>
      <c r="T385" s="235"/>
      <c r="U385" s="88"/>
      <c r="V385" s="235"/>
      <c r="W385" s="235"/>
      <c r="X385" s="235"/>
      <c r="Y385" s="233"/>
    </row>
    <row r="386" spans="1:25" ht="15.95" customHeight="1">
      <c r="A386" s="15"/>
      <c r="B386" s="15"/>
      <c r="C386" s="262"/>
      <c r="D386" s="232"/>
      <c r="E386" s="232"/>
      <c r="F386" s="232"/>
      <c r="G386" s="232"/>
      <c r="H386" s="232"/>
      <c r="I386" s="232"/>
      <c r="J386" s="232"/>
      <c r="K386" s="232"/>
      <c r="L386" s="232"/>
      <c r="M386" s="232"/>
      <c r="N386" s="232"/>
      <c r="O386" s="232"/>
      <c r="P386" s="232"/>
      <c r="Q386" s="232"/>
      <c r="R386" s="232"/>
      <c r="S386" s="232"/>
      <c r="T386" s="235"/>
      <c r="U386" s="88"/>
      <c r="V386" s="235"/>
      <c r="W386" s="235"/>
      <c r="X386" s="235"/>
      <c r="Y386" s="233"/>
    </row>
    <row r="387" spans="1:25" ht="15.95" customHeight="1">
      <c r="A387" s="15"/>
      <c r="B387" s="15"/>
      <c r="C387" s="262"/>
      <c r="D387" s="232"/>
      <c r="E387" s="232"/>
      <c r="F387" s="232"/>
      <c r="G387" s="232"/>
      <c r="H387" s="232"/>
      <c r="I387" s="232"/>
      <c r="J387" s="232"/>
      <c r="K387" s="232"/>
      <c r="L387" s="232"/>
      <c r="M387" s="232"/>
      <c r="N387" s="232"/>
      <c r="O387" s="232"/>
      <c r="P387" s="232"/>
      <c r="Q387" s="232"/>
      <c r="R387" s="232"/>
      <c r="S387" s="232"/>
      <c r="T387" s="235"/>
      <c r="U387" s="88"/>
      <c r="V387" s="235"/>
      <c r="W387" s="235"/>
      <c r="X387" s="235"/>
      <c r="Y387" s="233"/>
    </row>
    <row r="388" spans="1:25" ht="15.95" customHeight="1">
      <c r="A388" s="15"/>
      <c r="B388" s="15"/>
      <c r="C388" s="262"/>
      <c r="D388" s="232"/>
      <c r="E388" s="232"/>
      <c r="F388" s="232"/>
      <c r="G388" s="232"/>
      <c r="H388" s="232"/>
      <c r="I388" s="232"/>
      <c r="J388" s="232"/>
      <c r="K388" s="232"/>
      <c r="L388" s="232"/>
      <c r="M388" s="232"/>
      <c r="N388" s="232"/>
      <c r="O388" s="232"/>
      <c r="P388" s="232"/>
      <c r="Q388" s="232"/>
      <c r="R388" s="232"/>
      <c r="S388" s="232"/>
      <c r="T388" s="235"/>
      <c r="U388" s="88"/>
      <c r="V388" s="235"/>
      <c r="W388" s="235"/>
      <c r="X388" s="235"/>
      <c r="Y388" s="233"/>
    </row>
    <row r="389" spans="1:25" ht="15.95" customHeight="1">
      <c r="A389" s="15"/>
      <c r="B389" s="15"/>
      <c r="C389" s="262"/>
      <c r="D389" s="232"/>
      <c r="E389" s="232"/>
      <c r="F389" s="232"/>
      <c r="G389" s="232"/>
      <c r="H389" s="232"/>
      <c r="I389" s="232"/>
      <c r="J389" s="232"/>
      <c r="K389" s="232"/>
      <c r="L389" s="232"/>
      <c r="M389" s="232"/>
      <c r="N389" s="232"/>
      <c r="O389" s="232"/>
      <c r="P389" s="232"/>
      <c r="Q389" s="232"/>
      <c r="R389" s="232"/>
      <c r="S389" s="232"/>
      <c r="T389" s="235"/>
      <c r="U389" s="88"/>
      <c r="V389" s="235"/>
      <c r="W389" s="235"/>
      <c r="X389" s="235"/>
      <c r="Y389" s="233"/>
    </row>
    <row r="390" spans="1:25" ht="15.95" customHeight="1">
      <c r="A390" s="15"/>
      <c r="B390" s="15"/>
      <c r="C390" s="262"/>
      <c r="D390" s="232"/>
      <c r="E390" s="232"/>
      <c r="F390" s="232"/>
      <c r="G390" s="232"/>
      <c r="H390" s="232"/>
      <c r="I390" s="232"/>
      <c r="J390" s="232"/>
      <c r="K390" s="232"/>
      <c r="L390" s="232"/>
      <c r="M390" s="232"/>
      <c r="N390" s="232"/>
      <c r="O390" s="232"/>
      <c r="P390" s="232"/>
      <c r="Q390" s="232"/>
      <c r="R390" s="232"/>
      <c r="S390" s="232"/>
      <c r="T390" s="235"/>
      <c r="U390" s="88"/>
      <c r="V390" s="235"/>
      <c r="W390" s="235"/>
      <c r="X390" s="235"/>
      <c r="Y390" s="233"/>
    </row>
    <row r="391" spans="1:25" ht="15.95" customHeight="1">
      <c r="A391" s="15"/>
      <c r="B391" s="15"/>
      <c r="C391" s="262"/>
      <c r="D391" s="232"/>
      <c r="E391" s="232"/>
      <c r="F391" s="232"/>
      <c r="G391" s="232"/>
      <c r="H391" s="232"/>
      <c r="I391" s="232"/>
      <c r="J391" s="232"/>
      <c r="K391" s="232"/>
      <c r="L391" s="232"/>
      <c r="M391" s="232"/>
      <c r="N391" s="232"/>
      <c r="O391" s="232"/>
      <c r="P391" s="232"/>
      <c r="Q391" s="232"/>
      <c r="R391" s="232"/>
      <c r="S391" s="232"/>
      <c r="T391" s="235"/>
      <c r="U391" s="88"/>
      <c r="V391" s="235"/>
      <c r="W391" s="235"/>
      <c r="X391" s="235"/>
      <c r="Y391" s="233"/>
    </row>
    <row r="392" spans="1:25" ht="15.95" customHeight="1">
      <c r="A392" s="15"/>
      <c r="B392" s="15"/>
      <c r="C392" s="262"/>
      <c r="D392" s="232"/>
      <c r="E392" s="232"/>
      <c r="F392" s="232"/>
      <c r="G392" s="232"/>
      <c r="H392" s="232"/>
      <c r="I392" s="232"/>
      <c r="J392" s="232"/>
      <c r="K392" s="232"/>
      <c r="L392" s="232"/>
      <c r="M392" s="232"/>
      <c r="N392" s="232"/>
      <c r="O392" s="232"/>
      <c r="P392" s="232"/>
      <c r="Q392" s="232"/>
      <c r="R392" s="232"/>
      <c r="S392" s="232"/>
      <c r="T392" s="235"/>
      <c r="U392" s="88"/>
      <c r="V392" s="235"/>
      <c r="W392" s="235"/>
      <c r="X392" s="235"/>
      <c r="Y392" s="233"/>
    </row>
    <row r="393" spans="1:25" ht="15.95" customHeight="1">
      <c r="A393" s="15"/>
      <c r="B393" s="15"/>
      <c r="C393" s="262"/>
      <c r="D393" s="232"/>
      <c r="E393" s="232"/>
      <c r="F393" s="232"/>
      <c r="G393" s="232"/>
      <c r="H393" s="232"/>
      <c r="I393" s="232"/>
      <c r="J393" s="232"/>
      <c r="K393" s="232"/>
      <c r="L393" s="232"/>
      <c r="M393" s="232"/>
      <c r="N393" s="232"/>
      <c r="O393" s="232"/>
      <c r="P393" s="232"/>
      <c r="Q393" s="232"/>
      <c r="R393" s="232"/>
      <c r="S393" s="232"/>
      <c r="T393" s="235"/>
      <c r="U393" s="88"/>
      <c r="V393" s="235"/>
      <c r="W393" s="235"/>
      <c r="X393" s="235"/>
      <c r="Y393" s="233"/>
    </row>
    <row r="394" spans="1:25" ht="15.95" customHeight="1">
      <c r="A394" s="15"/>
      <c r="B394" s="15"/>
      <c r="C394" s="262"/>
      <c r="D394" s="232"/>
      <c r="E394" s="232"/>
      <c r="F394" s="232"/>
      <c r="G394" s="232"/>
      <c r="H394" s="232"/>
      <c r="I394" s="232"/>
      <c r="J394" s="232"/>
      <c r="K394" s="232"/>
      <c r="L394" s="232"/>
      <c r="M394" s="232"/>
      <c r="N394" s="232"/>
      <c r="O394" s="232"/>
      <c r="P394" s="232"/>
      <c r="Q394" s="232"/>
      <c r="R394" s="232"/>
      <c r="S394" s="232"/>
      <c r="T394" s="235"/>
      <c r="U394" s="88"/>
      <c r="V394" s="235"/>
      <c r="W394" s="235"/>
      <c r="X394" s="235"/>
      <c r="Y394" s="233"/>
    </row>
    <row r="395" spans="1:25" ht="15.95" customHeight="1">
      <c r="A395" s="15"/>
      <c r="B395" s="15"/>
      <c r="C395" s="262"/>
      <c r="D395" s="232"/>
      <c r="E395" s="232"/>
      <c r="F395" s="232"/>
      <c r="G395" s="232"/>
      <c r="H395" s="232"/>
      <c r="I395" s="232"/>
      <c r="J395" s="232"/>
      <c r="K395" s="232"/>
      <c r="L395" s="232"/>
      <c r="M395" s="232"/>
      <c r="N395" s="232"/>
      <c r="O395" s="232"/>
      <c r="P395" s="232"/>
      <c r="Q395" s="232"/>
      <c r="R395" s="232"/>
      <c r="S395" s="232"/>
      <c r="T395" s="235"/>
      <c r="U395" s="88"/>
      <c r="V395" s="235"/>
      <c r="W395" s="235"/>
      <c r="X395" s="235"/>
      <c r="Y395" s="233"/>
    </row>
    <row r="396" spans="1:25" ht="15.95" customHeight="1">
      <c r="A396" s="15"/>
      <c r="B396" s="15"/>
      <c r="C396" s="262"/>
      <c r="D396" s="232"/>
      <c r="E396" s="232"/>
      <c r="F396" s="232"/>
      <c r="G396" s="232"/>
      <c r="H396" s="232"/>
      <c r="I396" s="232"/>
      <c r="J396" s="232"/>
      <c r="K396" s="232"/>
      <c r="L396" s="232"/>
      <c r="M396" s="232"/>
      <c r="N396" s="232"/>
      <c r="O396" s="232"/>
      <c r="P396" s="232"/>
      <c r="Q396" s="232"/>
      <c r="R396" s="232"/>
      <c r="S396" s="232"/>
      <c r="T396" s="235"/>
      <c r="U396" s="88"/>
      <c r="V396" s="235"/>
      <c r="W396" s="235"/>
      <c r="X396" s="235"/>
      <c r="Y396" s="233"/>
    </row>
    <row r="397" spans="1:25" ht="15.95" customHeight="1">
      <c r="A397" s="15"/>
      <c r="B397" s="15"/>
      <c r="C397" s="262"/>
      <c r="D397" s="232"/>
      <c r="E397" s="232"/>
      <c r="F397" s="232"/>
      <c r="G397" s="232"/>
      <c r="H397" s="232"/>
      <c r="I397" s="232"/>
      <c r="J397" s="232"/>
      <c r="K397" s="232"/>
      <c r="L397" s="232"/>
      <c r="M397" s="232"/>
      <c r="N397" s="232"/>
      <c r="O397" s="232"/>
      <c r="P397" s="232"/>
      <c r="Q397" s="232"/>
      <c r="R397" s="232"/>
      <c r="S397" s="232"/>
      <c r="T397" s="235"/>
      <c r="U397" s="88"/>
      <c r="V397" s="235"/>
      <c r="W397" s="235"/>
      <c r="X397" s="235"/>
      <c r="Y397" s="233"/>
    </row>
    <row r="398" spans="1:25" ht="15.95" customHeight="1">
      <c r="A398" s="15"/>
      <c r="B398" s="15"/>
      <c r="C398" s="262"/>
      <c r="D398" s="232"/>
      <c r="E398" s="232"/>
      <c r="F398" s="232"/>
      <c r="G398" s="232"/>
      <c r="H398" s="232"/>
      <c r="I398" s="232"/>
      <c r="J398" s="232"/>
      <c r="K398" s="232"/>
      <c r="L398" s="232"/>
      <c r="M398" s="232"/>
      <c r="N398" s="232"/>
      <c r="O398" s="232"/>
      <c r="P398" s="232"/>
      <c r="Q398" s="232"/>
      <c r="R398" s="232"/>
      <c r="S398" s="232"/>
      <c r="T398" s="235"/>
      <c r="U398" s="88"/>
      <c r="V398" s="235"/>
      <c r="W398" s="235"/>
      <c r="X398" s="235"/>
      <c r="Y398" s="233"/>
    </row>
    <row r="399" spans="1:25" ht="15.95" customHeight="1">
      <c r="A399" s="15"/>
      <c r="B399" s="15"/>
      <c r="C399" s="262"/>
      <c r="D399" s="232"/>
      <c r="E399" s="232"/>
      <c r="F399" s="232"/>
      <c r="G399" s="232"/>
      <c r="H399" s="232"/>
      <c r="I399" s="232"/>
      <c r="J399" s="232"/>
      <c r="K399" s="232"/>
      <c r="L399" s="232"/>
      <c r="M399" s="232"/>
      <c r="N399" s="232"/>
      <c r="O399" s="232"/>
      <c r="P399" s="232"/>
      <c r="Q399" s="232"/>
      <c r="R399" s="232"/>
      <c r="S399" s="232"/>
      <c r="T399" s="235"/>
      <c r="U399" s="88"/>
      <c r="V399" s="235"/>
      <c r="W399" s="235"/>
      <c r="X399" s="235"/>
      <c r="Y399" s="233"/>
    </row>
    <row r="400" spans="1:25" ht="15.95" customHeight="1">
      <c r="A400" s="15"/>
      <c r="B400" s="15"/>
      <c r="C400" s="262"/>
      <c r="D400" s="232"/>
      <c r="E400" s="232"/>
      <c r="F400" s="232"/>
      <c r="G400" s="232"/>
      <c r="H400" s="232"/>
      <c r="I400" s="232"/>
      <c r="J400" s="232"/>
      <c r="K400" s="232"/>
      <c r="L400" s="232"/>
      <c r="M400" s="232"/>
      <c r="N400" s="232"/>
      <c r="O400" s="232"/>
      <c r="P400" s="232"/>
      <c r="Q400" s="232"/>
      <c r="R400" s="232"/>
      <c r="S400" s="232"/>
      <c r="T400" s="235"/>
      <c r="U400" s="88"/>
      <c r="V400" s="235"/>
      <c r="W400" s="235"/>
      <c r="X400" s="235"/>
      <c r="Y400" s="233"/>
    </row>
    <row r="401" spans="1:25" ht="15.95" customHeight="1">
      <c r="A401" s="15"/>
      <c r="B401" s="15"/>
      <c r="C401" s="262"/>
      <c r="D401" s="232"/>
      <c r="E401" s="232"/>
      <c r="F401" s="232"/>
      <c r="G401" s="232"/>
      <c r="H401" s="232"/>
      <c r="I401" s="232"/>
      <c r="J401" s="232"/>
      <c r="K401" s="232"/>
      <c r="L401" s="232"/>
      <c r="M401" s="232"/>
      <c r="N401" s="232"/>
      <c r="O401" s="232"/>
      <c r="P401" s="232"/>
      <c r="Q401" s="232"/>
      <c r="R401" s="232"/>
      <c r="S401" s="232"/>
      <c r="T401" s="235"/>
      <c r="U401" s="88"/>
      <c r="V401" s="235"/>
      <c r="W401" s="235"/>
      <c r="X401" s="235"/>
      <c r="Y401" s="233"/>
    </row>
    <row r="402" spans="1:25" ht="15.95" customHeight="1">
      <c r="A402" s="15"/>
      <c r="B402" s="15"/>
      <c r="C402" s="262"/>
      <c r="D402" s="232"/>
      <c r="E402" s="232"/>
      <c r="F402" s="232"/>
      <c r="G402" s="232"/>
      <c r="H402" s="232"/>
      <c r="I402" s="232"/>
      <c r="J402" s="232"/>
      <c r="K402" s="232"/>
      <c r="L402" s="232"/>
      <c r="M402" s="232"/>
      <c r="N402" s="232"/>
      <c r="O402" s="232"/>
      <c r="P402" s="232"/>
      <c r="Q402" s="232"/>
      <c r="R402" s="232"/>
      <c r="S402" s="232"/>
      <c r="T402" s="235"/>
      <c r="U402" s="88"/>
      <c r="V402" s="235"/>
      <c r="W402" s="235"/>
      <c r="X402" s="235"/>
      <c r="Y402" s="233"/>
    </row>
    <row r="403" spans="1:25" ht="15.95" customHeight="1">
      <c r="A403" s="15"/>
      <c r="B403" s="15"/>
      <c r="C403" s="262"/>
      <c r="D403" s="232"/>
      <c r="E403" s="232"/>
      <c r="F403" s="232"/>
      <c r="G403" s="232"/>
      <c r="H403" s="232"/>
      <c r="I403" s="232"/>
      <c r="J403" s="232"/>
      <c r="K403" s="232"/>
      <c r="L403" s="232"/>
      <c r="M403" s="232"/>
      <c r="N403" s="232"/>
      <c r="O403" s="232"/>
      <c r="P403" s="232"/>
      <c r="Q403" s="232"/>
      <c r="R403" s="232"/>
      <c r="S403" s="232"/>
      <c r="T403" s="235"/>
      <c r="U403" s="88"/>
      <c r="V403" s="235"/>
      <c r="W403" s="235"/>
      <c r="X403" s="235"/>
      <c r="Y403" s="233"/>
    </row>
    <row r="404" spans="1:25" ht="15.95" customHeight="1">
      <c r="A404" s="15"/>
      <c r="B404" s="15"/>
      <c r="C404" s="262"/>
      <c r="D404" s="232"/>
      <c r="E404" s="232"/>
      <c r="F404" s="232"/>
      <c r="G404" s="232"/>
      <c r="H404" s="232"/>
      <c r="I404" s="232"/>
      <c r="J404" s="232"/>
      <c r="K404" s="232"/>
      <c r="L404" s="232"/>
      <c r="M404" s="232"/>
      <c r="N404" s="232"/>
      <c r="O404" s="232"/>
      <c r="P404" s="232"/>
      <c r="Q404" s="232"/>
      <c r="R404" s="232"/>
      <c r="S404" s="232"/>
      <c r="T404" s="235"/>
      <c r="U404" s="88"/>
      <c r="V404" s="235"/>
      <c r="W404" s="235"/>
      <c r="X404" s="235"/>
      <c r="Y404" s="233"/>
    </row>
    <row r="405" spans="1:25" ht="15.95" customHeight="1">
      <c r="A405" s="15"/>
      <c r="B405" s="15"/>
      <c r="C405" s="262"/>
      <c r="D405" s="232"/>
      <c r="E405" s="232"/>
      <c r="F405" s="232"/>
      <c r="G405" s="232"/>
      <c r="H405" s="232"/>
      <c r="I405" s="232"/>
      <c r="J405" s="232"/>
      <c r="K405" s="232"/>
      <c r="L405" s="232"/>
      <c r="M405" s="232"/>
      <c r="N405" s="232"/>
      <c r="O405" s="232"/>
      <c r="P405" s="232"/>
      <c r="Q405" s="232"/>
      <c r="R405" s="232"/>
      <c r="S405" s="232"/>
      <c r="T405" s="235"/>
      <c r="U405" s="88"/>
      <c r="V405" s="235"/>
      <c r="W405" s="235"/>
      <c r="X405" s="235"/>
      <c r="Y405" s="233"/>
    </row>
    <row r="406" spans="1:25" ht="15.95" customHeight="1">
      <c r="A406" s="15"/>
      <c r="B406" s="15"/>
      <c r="C406" s="262"/>
      <c r="D406" s="232"/>
      <c r="E406" s="232"/>
      <c r="F406" s="232"/>
      <c r="G406" s="232"/>
      <c r="H406" s="232"/>
      <c r="I406" s="232"/>
      <c r="J406" s="232"/>
      <c r="K406" s="232"/>
      <c r="L406" s="232"/>
      <c r="M406" s="232"/>
      <c r="N406" s="232"/>
      <c r="O406" s="232"/>
      <c r="P406" s="232"/>
      <c r="Q406" s="232"/>
      <c r="R406" s="232"/>
      <c r="S406" s="232"/>
      <c r="T406" s="235"/>
      <c r="U406" s="88"/>
      <c r="V406" s="235"/>
      <c r="W406" s="235"/>
      <c r="X406" s="235"/>
      <c r="Y406" s="233"/>
    </row>
    <row r="407" spans="1:25" ht="15.95" customHeight="1">
      <c r="A407" s="15"/>
      <c r="B407" s="15"/>
      <c r="C407" s="262"/>
      <c r="D407" s="232"/>
      <c r="E407" s="232"/>
      <c r="F407" s="232"/>
      <c r="G407" s="232"/>
      <c r="H407" s="232"/>
      <c r="I407" s="232"/>
      <c r="J407" s="232"/>
      <c r="K407" s="232"/>
      <c r="L407" s="232"/>
      <c r="M407" s="232"/>
      <c r="N407" s="232"/>
      <c r="O407" s="232"/>
      <c r="P407" s="232"/>
      <c r="Q407" s="232"/>
      <c r="R407" s="232"/>
      <c r="S407" s="232"/>
      <c r="T407" s="235"/>
      <c r="U407" s="88"/>
      <c r="V407" s="235"/>
      <c r="W407" s="235"/>
      <c r="X407" s="235"/>
      <c r="Y407" s="233"/>
    </row>
    <row r="408" spans="1:25" ht="15.95" customHeight="1">
      <c r="A408" s="15"/>
      <c r="B408" s="15"/>
      <c r="C408" s="262"/>
      <c r="D408" s="232"/>
      <c r="E408" s="232"/>
      <c r="F408" s="232"/>
      <c r="G408" s="232"/>
      <c r="H408" s="232"/>
      <c r="I408" s="232"/>
      <c r="J408" s="232"/>
      <c r="K408" s="232"/>
      <c r="L408" s="232"/>
      <c r="M408" s="232"/>
      <c r="N408" s="232"/>
      <c r="O408" s="232"/>
      <c r="P408" s="232"/>
      <c r="Q408" s="232"/>
      <c r="R408" s="232"/>
      <c r="S408" s="232"/>
      <c r="T408" s="235"/>
      <c r="U408" s="88"/>
      <c r="V408" s="235"/>
      <c r="W408" s="235"/>
      <c r="X408" s="235"/>
      <c r="Y408" s="233"/>
    </row>
    <row r="409" spans="1:25" ht="15.95" customHeight="1">
      <c r="A409" s="15"/>
      <c r="B409" s="15"/>
      <c r="C409" s="262"/>
      <c r="D409" s="232"/>
      <c r="E409" s="232"/>
      <c r="F409" s="232"/>
      <c r="G409" s="232"/>
      <c r="H409" s="232"/>
      <c r="I409" s="232"/>
      <c r="J409" s="232"/>
      <c r="K409" s="232"/>
      <c r="L409" s="232"/>
      <c r="M409" s="232"/>
      <c r="N409" s="232"/>
      <c r="O409" s="232"/>
      <c r="P409" s="232"/>
      <c r="Q409" s="232"/>
      <c r="R409" s="232"/>
      <c r="S409" s="232"/>
      <c r="T409" s="235"/>
      <c r="U409" s="88"/>
      <c r="V409" s="235"/>
      <c r="W409" s="235"/>
      <c r="X409" s="235"/>
      <c r="Y409" s="233"/>
    </row>
    <row r="410" spans="1:25" ht="15.95" customHeight="1">
      <c r="A410" s="15"/>
      <c r="B410" s="15"/>
      <c r="C410" s="262"/>
      <c r="D410" s="232"/>
      <c r="E410" s="232"/>
      <c r="F410" s="232"/>
      <c r="G410" s="232"/>
      <c r="H410" s="232"/>
      <c r="I410" s="232"/>
      <c r="J410" s="232"/>
      <c r="K410" s="232"/>
      <c r="L410" s="232"/>
      <c r="M410" s="232"/>
      <c r="N410" s="232"/>
      <c r="O410" s="232"/>
      <c r="P410" s="232"/>
      <c r="Q410" s="232"/>
      <c r="R410" s="232"/>
      <c r="S410" s="232"/>
      <c r="T410" s="235"/>
      <c r="U410" s="88"/>
      <c r="V410" s="235"/>
      <c r="W410" s="235"/>
      <c r="X410" s="235"/>
      <c r="Y410" s="233"/>
    </row>
    <row r="411" spans="1:25" ht="15.95" customHeight="1">
      <c r="A411" s="15"/>
      <c r="B411" s="15"/>
      <c r="C411" s="262"/>
      <c r="D411" s="232"/>
      <c r="E411" s="232"/>
      <c r="F411" s="232"/>
      <c r="G411" s="232"/>
      <c r="H411" s="232"/>
      <c r="I411" s="232"/>
      <c r="J411" s="232"/>
      <c r="K411" s="232"/>
      <c r="L411" s="232"/>
      <c r="M411" s="232"/>
      <c r="N411" s="232"/>
      <c r="O411" s="232"/>
      <c r="P411" s="232"/>
      <c r="Q411" s="232"/>
      <c r="R411" s="232"/>
      <c r="S411" s="232"/>
      <c r="T411" s="235"/>
      <c r="U411" s="88"/>
      <c r="V411" s="235"/>
      <c r="W411" s="235"/>
      <c r="X411" s="235"/>
      <c r="Y411" s="233"/>
    </row>
    <row r="412" spans="1:25" ht="15.95" customHeight="1">
      <c r="A412" s="15"/>
      <c r="B412" s="15"/>
      <c r="C412" s="262"/>
      <c r="D412" s="232"/>
      <c r="E412" s="232"/>
      <c r="F412" s="232"/>
      <c r="G412" s="232"/>
      <c r="H412" s="232"/>
      <c r="I412" s="232"/>
      <c r="J412" s="232"/>
      <c r="K412" s="232"/>
      <c r="L412" s="232"/>
      <c r="M412" s="232"/>
      <c r="N412" s="232"/>
      <c r="O412" s="232"/>
      <c r="P412" s="232"/>
      <c r="Q412" s="232"/>
      <c r="R412" s="232"/>
      <c r="S412" s="232"/>
      <c r="T412" s="235"/>
      <c r="U412" s="88"/>
      <c r="V412" s="235"/>
      <c r="W412" s="235"/>
      <c r="X412" s="235"/>
      <c r="Y412" s="233"/>
    </row>
    <row r="413" spans="1:25" ht="15.95" customHeight="1">
      <c r="A413" s="15"/>
      <c r="B413" s="15"/>
      <c r="C413" s="262"/>
      <c r="D413" s="232"/>
      <c r="E413" s="232"/>
      <c r="F413" s="232"/>
      <c r="G413" s="232"/>
      <c r="H413" s="232"/>
      <c r="I413" s="232"/>
      <c r="J413" s="232"/>
      <c r="K413" s="232"/>
      <c r="L413" s="232"/>
      <c r="M413" s="232"/>
      <c r="N413" s="232"/>
      <c r="O413" s="232"/>
      <c r="P413" s="232"/>
      <c r="Q413" s="232"/>
      <c r="R413" s="232"/>
      <c r="S413" s="232"/>
      <c r="T413" s="235"/>
      <c r="U413" s="88"/>
      <c r="V413" s="235"/>
      <c r="W413" s="235"/>
      <c r="X413" s="235"/>
      <c r="Y413" s="233"/>
    </row>
    <row r="414" spans="1:25" ht="15.95" customHeight="1">
      <c r="A414" s="15"/>
      <c r="B414" s="15"/>
      <c r="C414" s="15"/>
      <c r="D414" s="232"/>
      <c r="E414" s="232"/>
      <c r="F414" s="232"/>
      <c r="G414" s="232"/>
      <c r="H414" s="232"/>
      <c r="I414" s="232"/>
      <c r="J414" s="232"/>
      <c r="K414" s="232"/>
      <c r="L414" s="232"/>
      <c r="M414" s="232"/>
      <c r="N414" s="232"/>
      <c r="O414" s="232"/>
      <c r="P414" s="232"/>
      <c r="Q414" s="232"/>
      <c r="R414" s="232"/>
      <c r="S414" s="232"/>
      <c r="T414" s="235"/>
      <c r="U414" s="88"/>
      <c r="V414" s="235"/>
      <c r="W414" s="235"/>
      <c r="X414" s="235"/>
      <c r="Y414" s="233"/>
    </row>
    <row r="415" spans="1:25" ht="15.95" customHeight="1">
      <c r="A415" s="15"/>
      <c r="B415" s="15"/>
      <c r="C415" s="15"/>
      <c r="D415" s="232"/>
      <c r="E415" s="232"/>
      <c r="F415" s="232"/>
      <c r="G415" s="232"/>
      <c r="H415" s="232"/>
      <c r="I415" s="232"/>
      <c r="J415" s="232"/>
      <c r="K415" s="232"/>
      <c r="L415" s="232"/>
      <c r="M415" s="232"/>
      <c r="N415" s="232"/>
      <c r="O415" s="232"/>
      <c r="P415" s="232"/>
      <c r="Q415" s="232"/>
      <c r="R415" s="232"/>
      <c r="S415" s="232"/>
      <c r="T415" s="235"/>
      <c r="U415" s="88"/>
      <c r="V415" s="235"/>
      <c r="W415" s="235"/>
      <c r="X415" s="235"/>
      <c r="Y415" s="233"/>
    </row>
    <row r="416" spans="1:25" ht="15.95" customHeight="1">
      <c r="A416" s="15"/>
      <c r="B416" s="15"/>
      <c r="C416" s="15"/>
      <c r="D416" s="232"/>
      <c r="E416" s="232"/>
      <c r="F416" s="232"/>
      <c r="G416" s="232"/>
      <c r="H416" s="232"/>
      <c r="I416" s="232"/>
      <c r="J416" s="232"/>
      <c r="K416" s="232"/>
      <c r="L416" s="232"/>
      <c r="M416" s="232"/>
      <c r="N416" s="232"/>
      <c r="O416" s="232"/>
      <c r="P416" s="232"/>
      <c r="Q416" s="232"/>
      <c r="R416" s="232"/>
      <c r="S416" s="232"/>
      <c r="T416" s="235"/>
      <c r="U416" s="88"/>
      <c r="V416" s="235"/>
      <c r="W416" s="235"/>
      <c r="X416" s="235"/>
      <c r="Y416" s="233"/>
    </row>
    <row r="417" spans="1:25" ht="15.95" customHeight="1">
      <c r="A417" s="15"/>
      <c r="B417" s="15"/>
      <c r="C417" s="15"/>
      <c r="D417" s="232"/>
      <c r="E417" s="232"/>
      <c r="F417" s="232"/>
      <c r="G417" s="232"/>
      <c r="H417" s="232"/>
      <c r="I417" s="232"/>
      <c r="J417" s="232"/>
      <c r="K417" s="232"/>
      <c r="L417" s="232"/>
      <c r="M417" s="232"/>
      <c r="N417" s="232"/>
      <c r="O417" s="232"/>
      <c r="P417" s="232"/>
      <c r="Q417" s="232"/>
      <c r="R417" s="232"/>
      <c r="S417" s="232"/>
      <c r="T417" s="235"/>
      <c r="U417" s="88"/>
      <c r="V417" s="235"/>
      <c r="W417" s="235"/>
      <c r="X417" s="235"/>
      <c r="Y417" s="233"/>
    </row>
    <row r="418" spans="1:25" ht="15.95" customHeight="1">
      <c r="A418" s="15"/>
      <c r="B418" s="15"/>
      <c r="C418" s="15"/>
      <c r="D418" s="232"/>
      <c r="E418" s="232"/>
      <c r="F418" s="232"/>
      <c r="G418" s="232"/>
      <c r="H418" s="232"/>
      <c r="I418" s="232"/>
      <c r="J418" s="232"/>
      <c r="K418" s="232"/>
      <c r="L418" s="232"/>
      <c r="M418" s="232"/>
      <c r="N418" s="232"/>
      <c r="O418" s="232"/>
      <c r="P418" s="232"/>
      <c r="Q418" s="232"/>
      <c r="R418" s="232"/>
      <c r="S418" s="232"/>
      <c r="T418" s="235"/>
      <c r="U418" s="88"/>
      <c r="V418" s="235"/>
      <c r="W418" s="235"/>
      <c r="X418" s="235"/>
      <c r="Y418" s="233"/>
    </row>
    <row r="419" spans="1:25" ht="15.95" customHeight="1">
      <c r="A419" s="15"/>
      <c r="B419" s="15"/>
      <c r="C419" s="15"/>
      <c r="D419" s="232"/>
      <c r="E419" s="232"/>
      <c r="F419" s="232"/>
      <c r="G419" s="232"/>
      <c r="H419" s="232"/>
      <c r="I419" s="232"/>
      <c r="J419" s="232"/>
      <c r="K419" s="232"/>
      <c r="L419" s="232"/>
      <c r="M419" s="232"/>
      <c r="N419" s="232"/>
      <c r="O419" s="232"/>
      <c r="P419" s="232"/>
      <c r="Q419" s="232"/>
      <c r="R419" s="232"/>
      <c r="S419" s="232"/>
      <c r="T419" s="235"/>
      <c r="U419" s="88"/>
      <c r="V419" s="235"/>
      <c r="W419" s="235"/>
      <c r="X419" s="235"/>
      <c r="Y419" s="233"/>
    </row>
    <row r="420" spans="1:25" ht="15.95" customHeight="1">
      <c r="A420" s="15"/>
      <c r="B420" s="15"/>
      <c r="C420" s="15"/>
      <c r="D420" s="232"/>
      <c r="E420" s="232"/>
      <c r="F420" s="232"/>
      <c r="G420" s="232"/>
      <c r="H420" s="232"/>
      <c r="I420" s="232"/>
      <c r="J420" s="232"/>
      <c r="K420" s="232"/>
      <c r="L420" s="232"/>
      <c r="M420" s="232"/>
      <c r="N420" s="232"/>
      <c r="O420" s="232"/>
      <c r="P420" s="232"/>
      <c r="Q420" s="232"/>
      <c r="R420" s="232"/>
      <c r="S420" s="232"/>
      <c r="T420" s="235"/>
      <c r="U420" s="88"/>
      <c r="V420" s="235"/>
      <c r="W420" s="235"/>
      <c r="X420" s="235"/>
      <c r="Y420" s="233"/>
    </row>
    <row r="421" spans="1:25" ht="15.95" customHeight="1">
      <c r="A421" s="15"/>
      <c r="B421" s="15"/>
      <c r="C421" s="15"/>
      <c r="D421" s="232"/>
      <c r="E421" s="232"/>
      <c r="F421" s="232"/>
      <c r="G421" s="232"/>
      <c r="H421" s="232"/>
      <c r="I421" s="232"/>
      <c r="J421" s="232"/>
      <c r="K421" s="232"/>
      <c r="L421" s="232"/>
      <c r="M421" s="232"/>
      <c r="N421" s="232"/>
      <c r="O421" s="232"/>
      <c r="P421" s="232"/>
      <c r="Q421" s="232"/>
      <c r="R421" s="232"/>
      <c r="S421" s="232"/>
      <c r="T421" s="235"/>
      <c r="U421" s="88"/>
      <c r="V421" s="235"/>
      <c r="W421" s="235"/>
      <c r="X421" s="235"/>
      <c r="Y421" s="233"/>
    </row>
    <row r="422" spans="1:25" ht="15.95" customHeight="1">
      <c r="A422" s="15"/>
      <c r="B422" s="15"/>
      <c r="C422" s="262"/>
      <c r="D422" s="232"/>
      <c r="E422" s="232"/>
      <c r="F422" s="232"/>
      <c r="G422" s="232"/>
      <c r="H422" s="232"/>
      <c r="I422" s="232"/>
      <c r="J422" s="232"/>
      <c r="K422" s="232"/>
      <c r="L422" s="232"/>
      <c r="M422" s="232"/>
      <c r="N422" s="232"/>
      <c r="O422" s="232"/>
      <c r="P422" s="232"/>
      <c r="Q422" s="232"/>
      <c r="R422" s="232"/>
      <c r="S422" s="232"/>
      <c r="T422" s="235"/>
      <c r="U422" s="88"/>
      <c r="V422" s="235"/>
      <c r="W422" s="235"/>
      <c r="X422" s="235"/>
      <c r="Y422" s="233"/>
    </row>
    <row r="423" spans="1:25" ht="15.95" customHeight="1">
      <c r="A423" s="15"/>
      <c r="B423" s="15"/>
      <c r="C423" s="262"/>
      <c r="D423" s="232"/>
      <c r="E423" s="232"/>
      <c r="F423" s="232"/>
      <c r="G423" s="232"/>
      <c r="H423" s="232"/>
      <c r="I423" s="232"/>
      <c r="J423" s="232"/>
      <c r="K423" s="232"/>
      <c r="L423" s="232"/>
      <c r="M423" s="232"/>
      <c r="N423" s="232"/>
      <c r="O423" s="232"/>
      <c r="P423" s="232"/>
      <c r="Q423" s="232"/>
      <c r="R423" s="232"/>
      <c r="S423" s="232"/>
      <c r="T423" s="235"/>
      <c r="U423" s="88"/>
      <c r="V423" s="235"/>
      <c r="W423" s="235"/>
      <c r="X423" s="235"/>
      <c r="Y423" s="233"/>
    </row>
    <row r="424" spans="1:25" ht="15.95" customHeight="1">
      <c r="A424" s="15"/>
      <c r="B424" s="15"/>
      <c r="C424" s="262"/>
      <c r="D424" s="232"/>
      <c r="E424" s="232"/>
      <c r="F424" s="232"/>
      <c r="G424" s="232"/>
      <c r="H424" s="232"/>
      <c r="I424" s="232"/>
      <c r="J424" s="232"/>
      <c r="K424" s="232"/>
      <c r="L424" s="232"/>
      <c r="M424" s="232"/>
      <c r="N424" s="232"/>
      <c r="O424" s="232"/>
      <c r="P424" s="232"/>
      <c r="Q424" s="232"/>
      <c r="R424" s="232"/>
      <c r="S424" s="232"/>
      <c r="T424" s="235"/>
      <c r="U424" s="88"/>
      <c r="V424" s="235"/>
      <c r="W424" s="235"/>
      <c r="X424" s="235"/>
      <c r="Y424" s="233"/>
    </row>
    <row r="425" spans="1:25" ht="15.95" customHeight="1">
      <c r="A425" s="15"/>
      <c r="B425" s="15"/>
      <c r="C425" s="262"/>
      <c r="D425" s="232"/>
      <c r="E425" s="232"/>
      <c r="F425" s="232"/>
      <c r="G425" s="232"/>
      <c r="H425" s="232"/>
      <c r="I425" s="232"/>
      <c r="J425" s="232"/>
      <c r="K425" s="232"/>
      <c r="L425" s="232"/>
      <c r="M425" s="232"/>
      <c r="N425" s="232"/>
      <c r="O425" s="232"/>
      <c r="P425" s="232"/>
      <c r="Q425" s="232"/>
      <c r="R425" s="232"/>
      <c r="S425" s="232"/>
      <c r="T425" s="235"/>
      <c r="U425" s="88"/>
      <c r="V425" s="235"/>
      <c r="W425" s="235"/>
      <c r="X425" s="235"/>
      <c r="Y425" s="233"/>
    </row>
    <row r="426" spans="1:25" ht="15.95" customHeight="1">
      <c r="A426" s="15"/>
      <c r="B426" s="15"/>
      <c r="C426" s="262"/>
      <c r="D426" s="232"/>
      <c r="E426" s="232"/>
      <c r="F426" s="232"/>
      <c r="G426" s="232"/>
      <c r="H426" s="232"/>
      <c r="I426" s="232"/>
      <c r="J426" s="232"/>
      <c r="K426" s="232"/>
      <c r="L426" s="232"/>
      <c r="M426" s="232"/>
      <c r="N426" s="232"/>
      <c r="O426" s="232"/>
      <c r="P426" s="232"/>
      <c r="Q426" s="232"/>
      <c r="R426" s="232"/>
      <c r="S426" s="232"/>
      <c r="T426" s="235"/>
      <c r="U426" s="88"/>
      <c r="V426" s="235"/>
      <c r="W426" s="235"/>
      <c r="X426" s="235"/>
      <c r="Y426" s="233"/>
    </row>
    <row r="427" spans="1:25" ht="15.95" customHeight="1">
      <c r="A427" s="15"/>
      <c r="B427" s="15"/>
      <c r="C427" s="262"/>
      <c r="D427" s="232"/>
      <c r="E427" s="232"/>
      <c r="F427" s="232"/>
      <c r="G427" s="232"/>
      <c r="H427" s="232"/>
      <c r="I427" s="232"/>
      <c r="J427" s="232"/>
      <c r="K427" s="232"/>
      <c r="L427" s="232"/>
      <c r="M427" s="232"/>
      <c r="N427" s="232"/>
      <c r="O427" s="232"/>
      <c r="P427" s="232"/>
      <c r="Q427" s="232"/>
      <c r="R427" s="232"/>
      <c r="S427" s="232"/>
      <c r="T427" s="235"/>
      <c r="U427" s="88"/>
      <c r="V427" s="235"/>
      <c r="W427" s="235"/>
      <c r="X427" s="235"/>
      <c r="Y427" s="233"/>
    </row>
    <row r="428" spans="1:25" ht="15.95" customHeight="1">
      <c r="A428" s="15"/>
      <c r="B428" s="15"/>
      <c r="C428" s="262"/>
      <c r="D428" s="232"/>
      <c r="E428" s="232"/>
      <c r="F428" s="232"/>
      <c r="G428" s="232"/>
      <c r="H428" s="232"/>
      <c r="I428" s="232"/>
      <c r="J428" s="232"/>
      <c r="K428" s="232"/>
      <c r="L428" s="232"/>
      <c r="M428" s="232"/>
      <c r="N428" s="232"/>
      <c r="O428" s="232"/>
      <c r="P428" s="232"/>
      <c r="Q428" s="232"/>
      <c r="R428" s="232"/>
      <c r="S428" s="232"/>
      <c r="T428" s="235"/>
      <c r="U428" s="88"/>
      <c r="V428" s="235"/>
      <c r="W428" s="235"/>
      <c r="X428" s="235"/>
      <c r="Y428" s="233"/>
    </row>
    <row r="429" spans="1:25" ht="15.95" customHeight="1">
      <c r="A429" s="15"/>
      <c r="B429" s="15"/>
      <c r="C429" s="262"/>
      <c r="D429" s="232"/>
      <c r="E429" s="232"/>
      <c r="F429" s="232"/>
      <c r="G429" s="232"/>
      <c r="H429" s="232"/>
      <c r="I429" s="232"/>
      <c r="J429" s="232"/>
      <c r="K429" s="232"/>
      <c r="L429" s="232"/>
      <c r="M429" s="232"/>
      <c r="N429" s="232"/>
      <c r="O429" s="232"/>
      <c r="P429" s="232"/>
      <c r="Q429" s="232"/>
      <c r="R429" s="232"/>
      <c r="S429" s="232"/>
      <c r="T429" s="235"/>
      <c r="U429" s="88"/>
      <c r="V429" s="235"/>
      <c r="W429" s="235"/>
      <c r="X429" s="235"/>
      <c r="Y429" s="233"/>
    </row>
    <row r="430" spans="1:25" ht="15.95" customHeight="1">
      <c r="A430" s="15"/>
      <c r="B430" s="15"/>
      <c r="C430" s="262"/>
      <c r="D430" s="232"/>
      <c r="E430" s="232"/>
      <c r="F430" s="232"/>
      <c r="G430" s="232"/>
      <c r="H430" s="232"/>
      <c r="I430" s="232"/>
      <c r="J430" s="232"/>
      <c r="K430" s="232"/>
      <c r="L430" s="232"/>
      <c r="M430" s="232"/>
      <c r="N430" s="232"/>
      <c r="O430" s="232"/>
      <c r="P430" s="232"/>
      <c r="Q430" s="232"/>
      <c r="R430" s="232"/>
      <c r="S430" s="232"/>
      <c r="T430" s="235"/>
      <c r="U430" s="88"/>
      <c r="V430" s="235"/>
      <c r="W430" s="235"/>
      <c r="X430" s="235"/>
      <c r="Y430" s="233"/>
    </row>
    <row r="431" spans="1:25" ht="15.95" customHeight="1">
      <c r="A431" s="15"/>
      <c r="B431" s="15"/>
      <c r="C431" s="262"/>
      <c r="D431" s="232"/>
      <c r="E431" s="232"/>
      <c r="F431" s="232"/>
      <c r="G431" s="232"/>
      <c r="H431" s="232"/>
      <c r="I431" s="232"/>
      <c r="J431" s="232"/>
      <c r="K431" s="232"/>
      <c r="L431" s="232"/>
      <c r="M431" s="232"/>
      <c r="N431" s="232"/>
      <c r="O431" s="232"/>
      <c r="P431" s="232"/>
      <c r="Q431" s="232"/>
      <c r="R431" s="232"/>
      <c r="S431" s="232"/>
      <c r="T431" s="235"/>
      <c r="U431" s="88"/>
      <c r="V431" s="235"/>
      <c r="W431" s="235"/>
      <c r="X431" s="235"/>
      <c r="Y431" s="233"/>
    </row>
    <row r="432" spans="1:25" ht="15.95" customHeight="1">
      <c r="A432" s="15"/>
      <c r="B432" s="15"/>
      <c r="C432" s="262"/>
      <c r="D432" s="232"/>
      <c r="E432" s="232"/>
      <c r="F432" s="232"/>
      <c r="G432" s="232"/>
      <c r="H432" s="232"/>
      <c r="I432" s="232"/>
      <c r="J432" s="232"/>
      <c r="K432" s="232"/>
      <c r="L432" s="232"/>
      <c r="M432" s="232"/>
      <c r="N432" s="232"/>
      <c r="O432" s="232"/>
      <c r="P432" s="232"/>
      <c r="Q432" s="232"/>
      <c r="R432" s="232"/>
      <c r="S432" s="232"/>
      <c r="T432" s="235"/>
      <c r="U432" s="88"/>
      <c r="V432" s="235"/>
      <c r="W432" s="235"/>
      <c r="X432" s="235"/>
      <c r="Y432" s="233"/>
    </row>
    <row r="433" spans="1:25" ht="15.95" customHeight="1">
      <c r="A433" s="15"/>
      <c r="B433" s="15"/>
      <c r="C433" s="262"/>
      <c r="D433" s="232"/>
      <c r="E433" s="232"/>
      <c r="F433" s="232"/>
      <c r="G433" s="232"/>
      <c r="H433" s="232"/>
      <c r="I433" s="232"/>
      <c r="J433" s="232"/>
      <c r="K433" s="232"/>
      <c r="L433" s="232"/>
      <c r="M433" s="232"/>
      <c r="N433" s="232"/>
      <c r="O433" s="232"/>
      <c r="P433" s="232"/>
      <c r="Q433" s="232"/>
      <c r="R433" s="232"/>
      <c r="S433" s="232"/>
      <c r="T433" s="235"/>
      <c r="U433" s="88"/>
      <c r="V433" s="235"/>
      <c r="W433" s="235"/>
      <c r="X433" s="235"/>
      <c r="Y433" s="233"/>
    </row>
    <row r="434" spans="1:25" ht="15.95" customHeight="1">
      <c r="A434" s="15"/>
      <c r="B434" s="15"/>
      <c r="C434" s="262"/>
      <c r="D434" s="232"/>
      <c r="E434" s="232"/>
      <c r="F434" s="232"/>
      <c r="G434" s="232"/>
      <c r="H434" s="232"/>
      <c r="I434" s="232"/>
      <c r="J434" s="232"/>
      <c r="K434" s="232"/>
      <c r="L434" s="232"/>
      <c r="M434" s="232"/>
      <c r="N434" s="232"/>
      <c r="O434" s="232"/>
      <c r="P434" s="232"/>
      <c r="Q434" s="232"/>
      <c r="R434" s="232"/>
      <c r="S434" s="232"/>
      <c r="T434" s="235"/>
      <c r="U434" s="88"/>
      <c r="V434" s="235"/>
      <c r="W434" s="235"/>
      <c r="X434" s="235"/>
      <c r="Y434" s="233"/>
    </row>
    <row r="435" spans="1:25" ht="15.95" customHeight="1">
      <c r="A435" s="15"/>
      <c r="B435" s="15"/>
      <c r="C435" s="262"/>
      <c r="D435" s="232"/>
      <c r="E435" s="232"/>
      <c r="F435" s="232"/>
      <c r="G435" s="232"/>
      <c r="H435" s="232"/>
      <c r="I435" s="232"/>
      <c r="J435" s="232"/>
      <c r="K435" s="232"/>
      <c r="L435" s="232"/>
      <c r="M435" s="232"/>
      <c r="N435" s="232"/>
      <c r="O435" s="232"/>
      <c r="P435" s="232"/>
      <c r="Q435" s="232"/>
      <c r="R435" s="232"/>
      <c r="S435" s="232"/>
      <c r="T435" s="235"/>
      <c r="U435" s="88"/>
      <c r="V435" s="235"/>
      <c r="W435" s="235"/>
      <c r="X435" s="235"/>
      <c r="Y435" s="233"/>
    </row>
    <row r="436" spans="1:25" ht="15.95" customHeight="1">
      <c r="A436" s="15"/>
      <c r="B436" s="15"/>
      <c r="C436" s="262"/>
      <c r="D436" s="232"/>
      <c r="E436" s="232"/>
      <c r="F436" s="232"/>
      <c r="G436" s="232"/>
      <c r="H436" s="232"/>
      <c r="I436" s="232"/>
      <c r="J436" s="232"/>
      <c r="K436" s="232"/>
      <c r="L436" s="232"/>
      <c r="M436" s="232"/>
      <c r="N436" s="232"/>
      <c r="O436" s="232"/>
      <c r="P436" s="232"/>
      <c r="Q436" s="232"/>
      <c r="R436" s="232"/>
      <c r="S436" s="232"/>
      <c r="T436" s="235"/>
      <c r="U436" s="88"/>
      <c r="V436" s="235"/>
      <c r="W436" s="235"/>
      <c r="X436" s="235"/>
      <c r="Y436" s="233"/>
    </row>
    <row r="437" spans="1:25" ht="15.95" customHeight="1">
      <c r="A437" s="15"/>
      <c r="B437" s="15"/>
      <c r="C437" s="262"/>
      <c r="D437" s="232"/>
      <c r="E437" s="232"/>
      <c r="F437" s="232"/>
      <c r="G437" s="232"/>
      <c r="H437" s="232"/>
      <c r="I437" s="232"/>
      <c r="J437" s="232"/>
      <c r="K437" s="232"/>
      <c r="L437" s="232"/>
      <c r="M437" s="232"/>
      <c r="N437" s="232"/>
      <c r="O437" s="232"/>
      <c r="P437" s="232"/>
      <c r="Q437" s="232"/>
      <c r="R437" s="232"/>
      <c r="S437" s="232"/>
      <c r="T437" s="235"/>
      <c r="U437" s="88"/>
      <c r="V437" s="235"/>
      <c r="W437" s="235"/>
      <c r="X437" s="235"/>
      <c r="Y437" s="233"/>
    </row>
    <row r="438" spans="1:25" ht="15.95" customHeight="1">
      <c r="A438" s="15"/>
      <c r="B438" s="15"/>
      <c r="C438" s="262"/>
      <c r="D438" s="232"/>
      <c r="E438" s="232"/>
      <c r="F438" s="232"/>
      <c r="G438" s="232"/>
      <c r="H438" s="232"/>
      <c r="I438" s="232"/>
      <c r="J438" s="232"/>
      <c r="K438" s="232"/>
      <c r="L438" s="232"/>
      <c r="M438" s="232"/>
      <c r="N438" s="232"/>
      <c r="O438" s="232"/>
      <c r="P438" s="232"/>
      <c r="Q438" s="232"/>
      <c r="R438" s="232"/>
      <c r="S438" s="232"/>
      <c r="T438" s="235"/>
      <c r="U438" s="88"/>
      <c r="V438" s="235"/>
      <c r="W438" s="235"/>
      <c r="X438" s="235"/>
      <c r="Y438" s="233"/>
    </row>
    <row r="439" spans="1:25" ht="15.95" customHeight="1">
      <c r="A439" s="15"/>
      <c r="B439" s="15"/>
      <c r="C439" s="262"/>
      <c r="D439" s="232"/>
      <c r="E439" s="232"/>
      <c r="F439" s="232"/>
      <c r="G439" s="232"/>
      <c r="H439" s="232"/>
      <c r="I439" s="232"/>
      <c r="J439" s="232"/>
      <c r="K439" s="232"/>
      <c r="L439" s="232"/>
      <c r="M439" s="232"/>
      <c r="N439" s="232"/>
      <c r="O439" s="232"/>
      <c r="P439" s="232"/>
      <c r="Q439" s="232"/>
      <c r="R439" s="232"/>
      <c r="S439" s="232"/>
      <c r="T439" s="235"/>
      <c r="U439" s="88"/>
      <c r="V439" s="235"/>
      <c r="W439" s="235"/>
      <c r="X439" s="235"/>
      <c r="Y439" s="233"/>
    </row>
    <row r="440" spans="1:25" ht="15.95" customHeight="1">
      <c r="A440" s="15"/>
      <c r="B440" s="15"/>
      <c r="C440" s="262"/>
      <c r="D440" s="232"/>
      <c r="E440" s="232"/>
      <c r="F440" s="232"/>
      <c r="G440" s="232"/>
      <c r="H440" s="232"/>
      <c r="I440" s="232"/>
      <c r="J440" s="232"/>
      <c r="K440" s="232"/>
      <c r="L440" s="232"/>
      <c r="M440" s="232"/>
      <c r="N440" s="232"/>
      <c r="O440" s="232"/>
      <c r="P440" s="232"/>
      <c r="Q440" s="232"/>
      <c r="R440" s="232"/>
      <c r="S440" s="232"/>
      <c r="T440" s="235"/>
      <c r="U440" s="88"/>
      <c r="V440" s="235"/>
      <c r="W440" s="235"/>
      <c r="X440" s="235"/>
      <c r="Y440" s="233"/>
    </row>
    <row r="441" spans="1:25" ht="15.95" customHeight="1">
      <c r="A441" s="15"/>
      <c r="B441" s="15"/>
      <c r="C441" s="262"/>
      <c r="D441" s="232"/>
      <c r="E441" s="232"/>
      <c r="F441" s="232"/>
      <c r="G441" s="232"/>
      <c r="H441" s="232"/>
      <c r="I441" s="232"/>
      <c r="J441" s="232"/>
      <c r="K441" s="232"/>
      <c r="L441" s="232"/>
      <c r="M441" s="232"/>
      <c r="N441" s="232"/>
      <c r="O441" s="232"/>
      <c r="P441" s="232"/>
      <c r="Q441" s="232"/>
      <c r="R441" s="232"/>
      <c r="S441" s="232"/>
      <c r="T441" s="235"/>
      <c r="U441" s="88"/>
      <c r="V441" s="235"/>
      <c r="W441" s="235"/>
      <c r="X441" s="235"/>
      <c r="Y441" s="233"/>
    </row>
    <row r="442" spans="1:25" ht="15.95" customHeight="1">
      <c r="A442" s="15"/>
      <c r="B442" s="15"/>
      <c r="C442" s="262"/>
      <c r="D442" s="232"/>
      <c r="E442" s="232"/>
      <c r="F442" s="232"/>
      <c r="G442" s="232"/>
      <c r="H442" s="232"/>
      <c r="I442" s="232"/>
      <c r="J442" s="232"/>
      <c r="K442" s="232"/>
      <c r="L442" s="232"/>
      <c r="M442" s="232"/>
      <c r="N442" s="232"/>
      <c r="O442" s="232"/>
      <c r="P442" s="232"/>
      <c r="Q442" s="232"/>
      <c r="R442" s="232"/>
      <c r="S442" s="232"/>
      <c r="T442" s="235"/>
      <c r="U442" s="88"/>
      <c r="V442" s="235"/>
      <c r="W442" s="235"/>
      <c r="X442" s="235"/>
      <c r="Y442" s="233"/>
    </row>
    <row r="443" spans="1:25" ht="15.95" customHeight="1">
      <c r="A443" s="15"/>
      <c r="B443" s="15"/>
      <c r="C443" s="262"/>
      <c r="D443" s="232"/>
      <c r="E443" s="232"/>
      <c r="F443" s="232"/>
      <c r="G443" s="232"/>
      <c r="H443" s="232"/>
      <c r="I443" s="232"/>
      <c r="J443" s="232"/>
      <c r="K443" s="232"/>
      <c r="L443" s="232"/>
      <c r="M443" s="232"/>
      <c r="N443" s="232"/>
      <c r="O443" s="232"/>
      <c r="P443" s="232"/>
      <c r="Q443" s="232"/>
      <c r="R443" s="232"/>
      <c r="S443" s="232"/>
      <c r="T443" s="235"/>
      <c r="U443" s="88"/>
      <c r="V443" s="235"/>
      <c r="W443" s="235"/>
      <c r="X443" s="235"/>
      <c r="Y443" s="233"/>
    </row>
    <row r="444" spans="1:25" ht="15.95" customHeight="1">
      <c r="A444" s="15"/>
      <c r="B444" s="15"/>
      <c r="C444" s="262"/>
      <c r="D444" s="232"/>
      <c r="E444" s="232"/>
      <c r="F444" s="232"/>
      <c r="G444" s="232"/>
      <c r="H444" s="232"/>
      <c r="I444" s="232"/>
      <c r="J444" s="232"/>
      <c r="K444" s="232"/>
      <c r="L444" s="232"/>
      <c r="M444" s="232"/>
      <c r="N444" s="232"/>
      <c r="O444" s="232"/>
      <c r="P444" s="232"/>
      <c r="Q444" s="232"/>
      <c r="R444" s="232"/>
      <c r="S444" s="232"/>
      <c r="T444" s="235"/>
      <c r="U444" s="88"/>
      <c r="V444" s="235"/>
      <c r="W444" s="235"/>
      <c r="X444" s="235"/>
      <c r="Y444" s="233"/>
    </row>
    <row r="445" spans="1:25" ht="15.95" customHeight="1">
      <c r="A445" s="15"/>
      <c r="B445" s="15"/>
      <c r="C445" s="262"/>
      <c r="D445" s="232"/>
      <c r="E445" s="232"/>
      <c r="F445" s="232"/>
      <c r="G445" s="232"/>
      <c r="H445" s="232"/>
      <c r="I445" s="232"/>
      <c r="J445" s="232"/>
      <c r="K445" s="232"/>
      <c r="L445" s="232"/>
      <c r="M445" s="232"/>
      <c r="N445" s="232"/>
      <c r="O445" s="232"/>
      <c r="P445" s="232"/>
      <c r="Q445" s="232"/>
      <c r="R445" s="232"/>
      <c r="S445" s="232"/>
      <c r="T445" s="235"/>
      <c r="U445" s="88"/>
      <c r="V445" s="235"/>
      <c r="W445" s="235"/>
      <c r="X445" s="235"/>
      <c r="Y445" s="233"/>
    </row>
    <row r="446" spans="1:25" ht="15.95" customHeight="1">
      <c r="A446" s="15"/>
      <c r="B446" s="15"/>
      <c r="C446" s="262"/>
      <c r="D446" s="232"/>
      <c r="E446" s="232"/>
      <c r="F446" s="232"/>
      <c r="G446" s="232"/>
      <c r="H446" s="232"/>
      <c r="I446" s="232"/>
      <c r="J446" s="232"/>
      <c r="K446" s="232"/>
      <c r="L446" s="232"/>
      <c r="M446" s="232"/>
      <c r="N446" s="232"/>
      <c r="O446" s="232"/>
      <c r="P446" s="232"/>
      <c r="Q446" s="232"/>
      <c r="R446" s="232"/>
      <c r="S446" s="232"/>
      <c r="T446" s="235"/>
      <c r="U446" s="88"/>
      <c r="V446" s="235"/>
      <c r="W446" s="235"/>
      <c r="X446" s="235"/>
      <c r="Y446" s="233"/>
    </row>
    <row r="447" spans="1:25" ht="15.95" customHeight="1">
      <c r="A447" s="15"/>
      <c r="B447" s="15"/>
      <c r="C447" s="262"/>
      <c r="D447" s="232"/>
      <c r="E447" s="232"/>
      <c r="F447" s="232"/>
      <c r="G447" s="232"/>
      <c r="H447" s="232"/>
      <c r="I447" s="232"/>
      <c r="J447" s="232"/>
      <c r="K447" s="232"/>
      <c r="L447" s="232"/>
      <c r="M447" s="232"/>
      <c r="N447" s="232"/>
      <c r="O447" s="232"/>
      <c r="P447" s="232"/>
      <c r="Q447" s="232"/>
      <c r="R447" s="232"/>
      <c r="S447" s="232"/>
      <c r="T447" s="235"/>
      <c r="U447" s="88"/>
      <c r="V447" s="235"/>
      <c r="W447" s="235"/>
      <c r="X447" s="235"/>
      <c r="Y447" s="233"/>
    </row>
    <row r="448" spans="1:25" ht="15.95" customHeight="1">
      <c r="A448" s="15"/>
      <c r="B448" s="15"/>
      <c r="C448" s="262"/>
      <c r="D448" s="232"/>
      <c r="E448" s="232"/>
      <c r="F448" s="232"/>
      <c r="G448" s="232"/>
      <c r="H448" s="232"/>
      <c r="I448" s="232"/>
      <c r="J448" s="232"/>
      <c r="K448" s="232"/>
      <c r="L448" s="232"/>
      <c r="M448" s="232"/>
      <c r="N448" s="232"/>
      <c r="O448" s="232"/>
      <c r="P448" s="232"/>
      <c r="Q448" s="232"/>
      <c r="R448" s="232"/>
      <c r="S448" s="232"/>
      <c r="T448" s="235"/>
      <c r="U448" s="88"/>
      <c r="V448" s="235"/>
      <c r="W448" s="235"/>
      <c r="X448" s="235"/>
      <c r="Y448" s="233"/>
    </row>
    <row r="449" spans="1:25" ht="15.95" customHeight="1">
      <c r="A449" s="15"/>
      <c r="B449" s="15"/>
      <c r="C449" s="262"/>
      <c r="D449" s="232"/>
      <c r="E449" s="232"/>
      <c r="F449" s="232"/>
      <c r="G449" s="232"/>
      <c r="H449" s="232"/>
      <c r="I449" s="232"/>
      <c r="J449" s="232"/>
      <c r="K449" s="232"/>
      <c r="L449" s="232"/>
      <c r="M449" s="232"/>
      <c r="N449" s="232"/>
      <c r="O449" s="232"/>
      <c r="P449" s="232"/>
      <c r="Q449" s="232"/>
      <c r="R449" s="232"/>
      <c r="S449" s="232"/>
      <c r="T449" s="235"/>
      <c r="U449" s="88"/>
      <c r="V449" s="235"/>
      <c r="W449" s="235"/>
      <c r="X449" s="235"/>
      <c r="Y449" s="233"/>
    </row>
    <row r="450" spans="1:25" ht="15.95" customHeight="1">
      <c r="A450" s="15"/>
      <c r="B450" s="15"/>
      <c r="C450" s="262"/>
      <c r="D450" s="232"/>
      <c r="E450" s="232"/>
      <c r="F450" s="232"/>
      <c r="G450" s="232"/>
      <c r="H450" s="232"/>
      <c r="I450" s="232"/>
      <c r="J450" s="232"/>
      <c r="K450" s="232"/>
      <c r="L450" s="232"/>
      <c r="M450" s="232"/>
      <c r="N450" s="232"/>
      <c r="O450" s="232"/>
      <c r="P450" s="232"/>
      <c r="Q450" s="232"/>
      <c r="R450" s="232"/>
      <c r="S450" s="232"/>
      <c r="T450" s="235"/>
      <c r="U450" s="88"/>
      <c r="V450" s="235"/>
      <c r="W450" s="235"/>
      <c r="X450" s="235"/>
      <c r="Y450" s="233"/>
    </row>
    <row r="451" spans="1:25" ht="15.95" customHeight="1">
      <c r="A451" s="15"/>
      <c r="B451" s="15"/>
      <c r="C451" s="262"/>
      <c r="D451" s="232"/>
      <c r="E451" s="232"/>
      <c r="F451" s="232"/>
      <c r="G451" s="232"/>
      <c r="H451" s="232"/>
      <c r="I451" s="232"/>
      <c r="J451" s="232"/>
      <c r="K451" s="232"/>
      <c r="L451" s="232"/>
      <c r="M451" s="232"/>
      <c r="N451" s="232"/>
      <c r="O451" s="232"/>
      <c r="P451" s="232"/>
      <c r="Q451" s="232"/>
      <c r="R451" s="232"/>
      <c r="S451" s="232"/>
      <c r="T451" s="235"/>
      <c r="U451" s="88"/>
      <c r="V451" s="235"/>
      <c r="W451" s="235"/>
      <c r="X451" s="235"/>
      <c r="Y451" s="233"/>
    </row>
    <row r="452" spans="1:25" ht="15.95" customHeight="1">
      <c r="A452" s="15"/>
      <c r="B452" s="15"/>
      <c r="C452" s="262"/>
      <c r="D452" s="232"/>
      <c r="E452" s="232"/>
      <c r="F452" s="232"/>
      <c r="G452" s="232"/>
      <c r="H452" s="232"/>
      <c r="I452" s="232"/>
      <c r="J452" s="232"/>
      <c r="K452" s="232"/>
      <c r="L452" s="232"/>
      <c r="M452" s="232"/>
      <c r="N452" s="232"/>
      <c r="O452" s="232"/>
      <c r="P452" s="232"/>
      <c r="Q452" s="232"/>
      <c r="R452" s="232"/>
      <c r="S452" s="232"/>
      <c r="T452" s="235"/>
      <c r="U452" s="88"/>
      <c r="V452" s="235"/>
      <c r="W452" s="235"/>
      <c r="X452" s="235"/>
      <c r="Y452" s="233"/>
    </row>
    <row r="453" spans="1:25" ht="15.95" customHeight="1">
      <c r="A453" s="15"/>
      <c r="B453" s="15"/>
      <c r="C453" s="262"/>
      <c r="D453" s="232"/>
      <c r="E453" s="232"/>
      <c r="F453" s="232"/>
      <c r="G453" s="232"/>
      <c r="H453" s="232"/>
      <c r="I453" s="232"/>
      <c r="J453" s="232"/>
      <c r="K453" s="232"/>
      <c r="L453" s="232"/>
      <c r="M453" s="232"/>
      <c r="N453" s="232"/>
      <c r="O453" s="232"/>
      <c r="P453" s="232"/>
      <c r="Q453" s="232"/>
      <c r="R453" s="232"/>
      <c r="S453" s="232"/>
      <c r="T453" s="235"/>
      <c r="U453" s="88"/>
      <c r="V453" s="235"/>
      <c r="W453" s="235"/>
      <c r="X453" s="235"/>
      <c r="Y453" s="233"/>
    </row>
    <row r="454" spans="1:25" ht="15.95" customHeight="1">
      <c r="A454" s="15"/>
      <c r="B454" s="15"/>
      <c r="C454" s="15"/>
      <c r="D454" s="232"/>
      <c r="E454" s="232"/>
      <c r="F454" s="232"/>
      <c r="G454" s="232"/>
      <c r="H454" s="232"/>
      <c r="I454" s="232"/>
      <c r="J454" s="232"/>
      <c r="K454" s="232"/>
      <c r="L454" s="232"/>
      <c r="M454" s="232"/>
      <c r="N454" s="232"/>
      <c r="O454" s="232"/>
      <c r="P454" s="232"/>
      <c r="Q454" s="232"/>
      <c r="R454" s="232"/>
      <c r="S454" s="232"/>
      <c r="T454" s="235"/>
      <c r="U454" s="88"/>
      <c r="V454" s="235"/>
      <c r="W454" s="235"/>
      <c r="X454" s="235"/>
      <c r="Y454" s="233"/>
    </row>
    <row r="455" spans="1:25" ht="15.95" customHeight="1">
      <c r="A455" s="15"/>
      <c r="B455" s="15"/>
      <c r="C455" s="15"/>
      <c r="D455" s="232"/>
      <c r="E455" s="232"/>
      <c r="F455" s="232"/>
      <c r="G455" s="232"/>
      <c r="H455" s="232"/>
      <c r="I455" s="232"/>
      <c r="J455" s="232"/>
      <c r="K455" s="232"/>
      <c r="L455" s="232"/>
      <c r="M455" s="232"/>
      <c r="N455" s="232"/>
      <c r="O455" s="232"/>
      <c r="P455" s="232"/>
      <c r="Q455" s="232"/>
      <c r="R455" s="232"/>
      <c r="S455" s="232"/>
      <c r="T455" s="235"/>
      <c r="U455" s="88"/>
      <c r="V455" s="235"/>
      <c r="W455" s="235"/>
      <c r="X455" s="235"/>
      <c r="Y455" s="233"/>
    </row>
    <row r="456" spans="1:25" ht="15.95" customHeight="1">
      <c r="A456" s="15"/>
      <c r="B456" s="15"/>
      <c r="C456" s="15"/>
      <c r="D456" s="232"/>
      <c r="E456" s="232"/>
      <c r="F456" s="232"/>
      <c r="G456" s="232"/>
      <c r="H456" s="232"/>
      <c r="I456" s="232"/>
      <c r="J456" s="232"/>
      <c r="K456" s="232"/>
      <c r="L456" s="232"/>
      <c r="M456" s="232"/>
      <c r="N456" s="232"/>
      <c r="O456" s="232"/>
      <c r="P456" s="232"/>
      <c r="Q456" s="232"/>
      <c r="R456" s="232"/>
      <c r="S456" s="232"/>
      <c r="T456" s="235"/>
      <c r="U456" s="88"/>
      <c r="V456" s="235"/>
      <c r="W456" s="235"/>
      <c r="X456" s="235"/>
      <c r="Y456" s="233"/>
    </row>
    <row r="457" spans="1:25" ht="15.95" customHeight="1">
      <c r="A457" s="15"/>
      <c r="B457" s="15"/>
      <c r="C457" s="15"/>
      <c r="D457" s="232"/>
      <c r="E457" s="232"/>
      <c r="F457" s="232"/>
      <c r="G457" s="232"/>
      <c r="H457" s="232"/>
      <c r="I457" s="232"/>
      <c r="J457" s="232"/>
      <c r="K457" s="232"/>
      <c r="L457" s="232"/>
      <c r="M457" s="232"/>
      <c r="N457" s="232"/>
      <c r="O457" s="232"/>
      <c r="P457" s="232"/>
      <c r="Q457" s="232"/>
      <c r="R457" s="232"/>
      <c r="S457" s="232"/>
      <c r="T457" s="235"/>
      <c r="U457" s="88"/>
      <c r="V457" s="235"/>
      <c r="W457" s="235"/>
      <c r="X457" s="235"/>
      <c r="Y457" s="233"/>
    </row>
    <row r="458" spans="1:25" ht="15.95" customHeight="1">
      <c r="A458" s="15"/>
      <c r="B458" s="15"/>
      <c r="C458" s="15"/>
      <c r="D458" s="232"/>
      <c r="E458" s="232"/>
      <c r="F458" s="232"/>
      <c r="G458" s="232"/>
      <c r="H458" s="232"/>
      <c r="I458" s="232"/>
      <c r="J458" s="232"/>
      <c r="K458" s="232"/>
      <c r="L458" s="232"/>
      <c r="M458" s="232"/>
      <c r="N458" s="232"/>
      <c r="O458" s="232"/>
      <c r="P458" s="232"/>
      <c r="Q458" s="232"/>
      <c r="R458" s="232"/>
      <c r="S458" s="232"/>
      <c r="T458" s="235"/>
      <c r="U458" s="88"/>
      <c r="V458" s="235"/>
      <c r="W458" s="235"/>
      <c r="X458" s="235"/>
      <c r="Y458" s="233"/>
    </row>
    <row r="459" spans="1:25" ht="15.95" customHeight="1">
      <c r="A459" s="15"/>
      <c r="B459" s="15"/>
      <c r="C459" s="15"/>
      <c r="D459" s="232"/>
      <c r="E459" s="232"/>
      <c r="F459" s="232"/>
      <c r="G459" s="232"/>
      <c r="H459" s="232"/>
      <c r="I459" s="232"/>
      <c r="J459" s="232"/>
      <c r="K459" s="232"/>
      <c r="L459" s="232"/>
      <c r="M459" s="232"/>
      <c r="N459" s="232"/>
      <c r="O459" s="232"/>
      <c r="P459" s="232"/>
      <c r="Q459" s="232"/>
      <c r="R459" s="232"/>
      <c r="S459" s="232"/>
      <c r="T459" s="235"/>
      <c r="U459" s="88"/>
      <c r="V459" s="235"/>
      <c r="W459" s="235"/>
      <c r="X459" s="235"/>
      <c r="Y459" s="233"/>
    </row>
    <row r="460" spans="1:25" ht="15.95" customHeight="1">
      <c r="A460" s="15"/>
      <c r="B460" s="15"/>
      <c r="C460" s="15"/>
      <c r="D460" s="232"/>
      <c r="E460" s="232"/>
      <c r="F460" s="232"/>
      <c r="G460" s="232"/>
      <c r="H460" s="232"/>
      <c r="I460" s="232"/>
      <c r="J460" s="232"/>
      <c r="K460" s="232"/>
      <c r="L460" s="232"/>
      <c r="M460" s="232"/>
      <c r="N460" s="232"/>
      <c r="O460" s="232"/>
      <c r="P460" s="232"/>
      <c r="Q460" s="232"/>
      <c r="R460" s="232"/>
      <c r="S460" s="232"/>
      <c r="T460" s="235"/>
      <c r="U460" s="88"/>
      <c r="V460" s="235"/>
      <c r="W460" s="235"/>
      <c r="X460" s="235"/>
      <c r="Y460" s="233"/>
    </row>
    <row r="461" spans="1:25" ht="15.95" customHeight="1">
      <c r="A461" s="15"/>
      <c r="B461" s="15"/>
      <c r="C461" s="15"/>
      <c r="D461" s="232"/>
      <c r="E461" s="232"/>
      <c r="F461" s="232"/>
      <c r="G461" s="232"/>
      <c r="H461" s="232"/>
      <c r="I461" s="232"/>
      <c r="J461" s="232"/>
      <c r="K461" s="232"/>
      <c r="L461" s="232"/>
      <c r="M461" s="232"/>
      <c r="N461" s="232"/>
      <c r="O461" s="232"/>
      <c r="P461" s="232"/>
      <c r="Q461" s="232"/>
      <c r="R461" s="232"/>
      <c r="S461" s="232"/>
      <c r="T461" s="235"/>
      <c r="U461" s="88"/>
      <c r="V461" s="235"/>
      <c r="W461" s="235"/>
      <c r="X461" s="235"/>
      <c r="Y461" s="233"/>
    </row>
    <row r="462" spans="1:25" ht="15.95" customHeight="1">
      <c r="A462" s="15"/>
      <c r="B462" s="15"/>
      <c r="C462" s="262"/>
      <c r="D462" s="232"/>
      <c r="E462" s="232"/>
      <c r="F462" s="232"/>
      <c r="G462" s="232"/>
      <c r="H462" s="232"/>
      <c r="I462" s="232"/>
      <c r="J462" s="232"/>
      <c r="K462" s="232"/>
      <c r="L462" s="232"/>
      <c r="M462" s="232"/>
      <c r="N462" s="232"/>
      <c r="O462" s="232"/>
      <c r="P462" s="232"/>
      <c r="Q462" s="232"/>
      <c r="R462" s="232"/>
      <c r="S462" s="232"/>
      <c r="T462" s="235"/>
      <c r="U462" s="88"/>
      <c r="V462" s="235"/>
      <c r="W462" s="235"/>
      <c r="X462" s="235"/>
      <c r="Y462" s="233"/>
    </row>
    <row r="463" spans="1:25" ht="15.95" customHeight="1">
      <c r="A463" s="15"/>
      <c r="B463" s="15"/>
      <c r="C463" s="262"/>
      <c r="D463" s="232"/>
      <c r="E463" s="232"/>
      <c r="F463" s="232"/>
      <c r="G463" s="232"/>
      <c r="H463" s="232"/>
      <c r="I463" s="232"/>
      <c r="J463" s="232"/>
      <c r="K463" s="232"/>
      <c r="L463" s="232"/>
      <c r="M463" s="232"/>
      <c r="N463" s="232"/>
      <c r="O463" s="232"/>
      <c r="P463" s="232"/>
      <c r="Q463" s="232"/>
      <c r="R463" s="232"/>
      <c r="S463" s="232"/>
      <c r="T463" s="235"/>
      <c r="U463" s="88"/>
      <c r="V463" s="235"/>
      <c r="W463" s="235"/>
      <c r="X463" s="235"/>
      <c r="Y463" s="233"/>
    </row>
    <row r="464" spans="1:25" ht="15.95" customHeight="1">
      <c r="A464" s="15"/>
      <c r="B464" s="15"/>
      <c r="C464" s="262"/>
      <c r="D464" s="232"/>
      <c r="E464" s="232"/>
      <c r="F464" s="232"/>
      <c r="G464" s="232"/>
      <c r="H464" s="232"/>
      <c r="I464" s="232"/>
      <c r="J464" s="232"/>
      <c r="K464" s="232"/>
      <c r="L464" s="232"/>
      <c r="M464" s="232"/>
      <c r="N464" s="232"/>
      <c r="O464" s="232"/>
      <c r="P464" s="232"/>
      <c r="Q464" s="232"/>
      <c r="R464" s="232"/>
      <c r="S464" s="232"/>
      <c r="T464" s="235"/>
      <c r="U464" s="88"/>
      <c r="V464" s="235"/>
      <c r="W464" s="235"/>
      <c r="X464" s="235"/>
      <c r="Y464" s="233"/>
    </row>
    <row r="465" spans="1:25" ht="15.95" customHeight="1">
      <c r="A465" s="15"/>
      <c r="B465" s="15"/>
      <c r="C465" s="262"/>
      <c r="D465" s="232"/>
      <c r="E465" s="232"/>
      <c r="F465" s="232"/>
      <c r="G465" s="232"/>
      <c r="H465" s="232"/>
      <c r="I465" s="232"/>
      <c r="J465" s="232"/>
      <c r="K465" s="232"/>
      <c r="L465" s="232"/>
      <c r="M465" s="232"/>
      <c r="N465" s="232"/>
      <c r="O465" s="232"/>
      <c r="P465" s="232"/>
      <c r="Q465" s="232"/>
      <c r="R465" s="232"/>
      <c r="S465" s="232"/>
      <c r="T465" s="235"/>
      <c r="U465" s="88"/>
      <c r="V465" s="235"/>
      <c r="W465" s="235"/>
      <c r="X465" s="235"/>
      <c r="Y465" s="233"/>
    </row>
    <row r="466" spans="1:25" ht="15.95" customHeight="1">
      <c r="A466" s="15"/>
      <c r="B466" s="15"/>
      <c r="C466" s="262"/>
      <c r="D466" s="232"/>
      <c r="E466" s="232"/>
      <c r="F466" s="232"/>
      <c r="G466" s="232"/>
      <c r="H466" s="232"/>
      <c r="I466" s="232"/>
      <c r="J466" s="232"/>
      <c r="K466" s="232"/>
      <c r="L466" s="232"/>
      <c r="M466" s="232"/>
      <c r="N466" s="232"/>
      <c r="O466" s="232"/>
      <c r="P466" s="232"/>
      <c r="Q466" s="232"/>
      <c r="R466" s="232"/>
      <c r="S466" s="232"/>
      <c r="T466" s="235"/>
      <c r="U466" s="88"/>
      <c r="V466" s="235"/>
      <c r="W466" s="235"/>
      <c r="X466" s="235"/>
      <c r="Y466" s="233"/>
    </row>
    <row r="467" spans="1:25" ht="15.95" customHeight="1">
      <c r="A467" s="15"/>
      <c r="B467" s="15"/>
      <c r="C467" s="262"/>
      <c r="D467" s="232"/>
      <c r="E467" s="232"/>
      <c r="F467" s="232"/>
      <c r="G467" s="232"/>
      <c r="H467" s="232"/>
      <c r="I467" s="232"/>
      <c r="J467" s="232"/>
      <c r="K467" s="232"/>
      <c r="L467" s="232"/>
      <c r="M467" s="232"/>
      <c r="N467" s="232"/>
      <c r="O467" s="232"/>
      <c r="P467" s="232"/>
      <c r="Q467" s="232"/>
      <c r="R467" s="232"/>
      <c r="S467" s="232"/>
      <c r="T467" s="235"/>
      <c r="U467" s="88"/>
      <c r="V467" s="235"/>
      <c r="W467" s="235"/>
      <c r="X467" s="235"/>
      <c r="Y467" s="233"/>
    </row>
    <row r="468" spans="1:25" ht="15.95" customHeight="1">
      <c r="A468" s="15"/>
      <c r="B468" s="15"/>
      <c r="C468" s="262"/>
      <c r="D468" s="232"/>
      <c r="E468" s="232"/>
      <c r="F468" s="232"/>
      <c r="G468" s="232"/>
      <c r="H468" s="232"/>
      <c r="I468" s="232"/>
      <c r="J468" s="232"/>
      <c r="K468" s="232"/>
      <c r="L468" s="232"/>
      <c r="M468" s="232"/>
      <c r="N468" s="232"/>
      <c r="O468" s="232"/>
      <c r="P468" s="232"/>
      <c r="Q468" s="232"/>
      <c r="R468" s="232"/>
      <c r="S468" s="232"/>
      <c r="T468" s="235"/>
      <c r="U468" s="88"/>
      <c r="V468" s="235"/>
      <c r="W468" s="235"/>
      <c r="X468" s="235"/>
      <c r="Y468" s="233"/>
    </row>
    <row r="469" spans="1:25" ht="15.95" customHeight="1">
      <c r="A469" s="15"/>
      <c r="B469" s="15"/>
      <c r="C469" s="262"/>
      <c r="D469" s="232"/>
      <c r="E469" s="232"/>
      <c r="F469" s="232"/>
      <c r="G469" s="232"/>
      <c r="H469" s="232"/>
      <c r="I469" s="232"/>
      <c r="J469" s="232"/>
      <c r="K469" s="232"/>
      <c r="L469" s="232"/>
      <c r="M469" s="232"/>
      <c r="N469" s="232"/>
      <c r="O469" s="232"/>
      <c r="P469" s="232"/>
      <c r="Q469" s="232"/>
      <c r="R469" s="232"/>
      <c r="S469" s="232"/>
      <c r="T469" s="235"/>
      <c r="U469" s="88"/>
      <c r="V469" s="235"/>
      <c r="W469" s="235"/>
      <c r="X469" s="235"/>
      <c r="Y469" s="233"/>
    </row>
    <row r="470" spans="1:25" ht="15.95" customHeight="1">
      <c r="A470" s="15"/>
      <c r="B470" s="15"/>
      <c r="C470" s="262"/>
      <c r="D470" s="232"/>
      <c r="E470" s="232"/>
      <c r="F470" s="232"/>
      <c r="G470" s="232"/>
      <c r="H470" s="232"/>
      <c r="I470" s="232"/>
      <c r="J470" s="232"/>
      <c r="K470" s="232"/>
      <c r="L470" s="232"/>
      <c r="M470" s="232"/>
      <c r="N470" s="232"/>
      <c r="O470" s="232"/>
      <c r="P470" s="232"/>
      <c r="Q470" s="232"/>
      <c r="R470" s="232"/>
      <c r="S470" s="232"/>
      <c r="T470" s="235"/>
      <c r="U470" s="88"/>
      <c r="V470" s="235"/>
      <c r="W470" s="235"/>
      <c r="X470" s="235"/>
      <c r="Y470" s="233"/>
    </row>
    <row r="471" spans="1:25" ht="15.95" customHeight="1">
      <c r="A471" s="15"/>
      <c r="B471" s="15"/>
      <c r="C471" s="262"/>
      <c r="D471" s="232"/>
      <c r="E471" s="232"/>
      <c r="F471" s="232"/>
      <c r="G471" s="232"/>
      <c r="H471" s="232"/>
      <c r="I471" s="232"/>
      <c r="J471" s="232"/>
      <c r="K471" s="232"/>
      <c r="L471" s="232"/>
      <c r="M471" s="232"/>
      <c r="N471" s="232"/>
      <c r="O471" s="232"/>
      <c r="P471" s="232"/>
      <c r="Q471" s="232"/>
      <c r="R471" s="232"/>
      <c r="S471" s="232"/>
      <c r="T471" s="235"/>
      <c r="U471" s="88"/>
      <c r="V471" s="235"/>
      <c r="W471" s="235"/>
      <c r="X471" s="235"/>
      <c r="Y471" s="233"/>
    </row>
    <row r="472" spans="1:25" ht="15.95" customHeight="1">
      <c r="A472" s="15"/>
      <c r="B472" s="15"/>
      <c r="C472" s="262"/>
      <c r="D472" s="232"/>
      <c r="E472" s="232"/>
      <c r="F472" s="232"/>
      <c r="G472" s="232"/>
      <c r="H472" s="232"/>
      <c r="I472" s="232"/>
      <c r="J472" s="232"/>
      <c r="K472" s="232"/>
      <c r="L472" s="232"/>
      <c r="M472" s="232"/>
      <c r="N472" s="232"/>
      <c r="O472" s="232"/>
      <c r="P472" s="232"/>
      <c r="Q472" s="232"/>
      <c r="R472" s="232"/>
      <c r="S472" s="232"/>
      <c r="T472" s="235"/>
      <c r="U472" s="88"/>
      <c r="V472" s="235"/>
      <c r="W472" s="235"/>
      <c r="X472" s="235"/>
      <c r="Y472" s="233"/>
    </row>
    <row r="473" spans="1:25" ht="15.95" customHeight="1">
      <c r="A473" s="15"/>
      <c r="B473" s="15"/>
      <c r="C473" s="262"/>
      <c r="D473" s="232"/>
      <c r="E473" s="232"/>
      <c r="F473" s="232"/>
      <c r="G473" s="232"/>
      <c r="H473" s="232"/>
      <c r="I473" s="232"/>
      <c r="J473" s="232"/>
      <c r="K473" s="232"/>
      <c r="L473" s="232"/>
      <c r="M473" s="232"/>
      <c r="N473" s="232"/>
      <c r="O473" s="232"/>
      <c r="P473" s="232"/>
      <c r="Q473" s="232"/>
      <c r="R473" s="232"/>
      <c r="S473" s="232"/>
      <c r="T473" s="235"/>
      <c r="U473" s="88"/>
      <c r="V473" s="235"/>
      <c r="W473" s="235"/>
      <c r="X473" s="235"/>
      <c r="Y473" s="233"/>
    </row>
    <row r="474" spans="1:25" ht="15.95" customHeight="1">
      <c r="A474" s="15"/>
      <c r="B474" s="15"/>
      <c r="C474" s="262"/>
      <c r="D474" s="232"/>
      <c r="E474" s="232"/>
      <c r="F474" s="232"/>
      <c r="G474" s="232"/>
      <c r="H474" s="232"/>
      <c r="I474" s="232"/>
      <c r="J474" s="232"/>
      <c r="K474" s="232"/>
      <c r="L474" s="232"/>
      <c r="M474" s="232"/>
      <c r="N474" s="232"/>
      <c r="O474" s="232"/>
      <c r="P474" s="232"/>
      <c r="Q474" s="232"/>
      <c r="R474" s="232"/>
      <c r="S474" s="232"/>
      <c r="T474" s="235"/>
      <c r="U474" s="88"/>
      <c r="V474" s="235"/>
      <c r="W474" s="235"/>
      <c r="X474" s="235"/>
      <c r="Y474" s="233"/>
    </row>
    <row r="475" spans="1:25" ht="15.95" customHeight="1">
      <c r="A475" s="15"/>
      <c r="B475" s="15"/>
      <c r="C475" s="262"/>
      <c r="D475" s="232"/>
      <c r="E475" s="232"/>
      <c r="F475" s="232"/>
      <c r="G475" s="232"/>
      <c r="H475" s="232"/>
      <c r="I475" s="232"/>
      <c r="J475" s="232"/>
      <c r="K475" s="232"/>
      <c r="L475" s="232"/>
      <c r="M475" s="232"/>
      <c r="N475" s="232"/>
      <c r="O475" s="232"/>
      <c r="P475" s="232"/>
      <c r="Q475" s="232"/>
      <c r="R475" s="232"/>
      <c r="S475" s="232"/>
      <c r="T475" s="235"/>
      <c r="U475" s="88"/>
      <c r="V475" s="235"/>
      <c r="W475" s="235"/>
      <c r="X475" s="235"/>
      <c r="Y475" s="233"/>
    </row>
    <row r="476" spans="1:25" ht="15.95" customHeight="1">
      <c r="A476" s="15"/>
      <c r="B476" s="15"/>
      <c r="C476" s="262"/>
      <c r="D476" s="232"/>
      <c r="E476" s="232"/>
      <c r="F476" s="232"/>
      <c r="G476" s="232"/>
      <c r="H476" s="232"/>
      <c r="I476" s="232"/>
      <c r="J476" s="232"/>
      <c r="K476" s="232"/>
      <c r="L476" s="232"/>
      <c r="M476" s="232"/>
      <c r="N476" s="232"/>
      <c r="O476" s="232"/>
      <c r="P476" s="232"/>
      <c r="Q476" s="232"/>
      <c r="R476" s="232"/>
      <c r="S476" s="232"/>
      <c r="T476" s="235"/>
      <c r="U476" s="88"/>
      <c r="V476" s="235"/>
      <c r="W476" s="235"/>
      <c r="X476" s="235"/>
      <c r="Y476" s="233"/>
    </row>
    <row r="477" spans="1:25" ht="15.95" customHeight="1">
      <c r="A477" s="15"/>
      <c r="B477" s="15"/>
      <c r="C477" s="262"/>
      <c r="D477" s="232"/>
      <c r="E477" s="232"/>
      <c r="F477" s="232"/>
      <c r="G477" s="232"/>
      <c r="H477" s="232"/>
      <c r="I477" s="232"/>
      <c r="J477" s="232"/>
      <c r="K477" s="232"/>
      <c r="L477" s="232"/>
      <c r="M477" s="232"/>
      <c r="N477" s="232"/>
      <c r="O477" s="232"/>
      <c r="P477" s="232"/>
      <c r="Q477" s="232"/>
      <c r="R477" s="232"/>
      <c r="S477" s="232"/>
      <c r="T477" s="235"/>
      <c r="U477" s="88"/>
      <c r="V477" s="235"/>
      <c r="W477" s="235"/>
      <c r="X477" s="235"/>
      <c r="Y477" s="233"/>
    </row>
    <row r="478" spans="1:25" ht="15.95" customHeight="1">
      <c r="A478" s="15"/>
      <c r="B478" s="15"/>
      <c r="C478" s="262"/>
      <c r="D478" s="232"/>
      <c r="E478" s="232"/>
      <c r="F478" s="232"/>
      <c r="G478" s="232"/>
      <c r="H478" s="232"/>
      <c r="I478" s="232"/>
      <c r="J478" s="232"/>
      <c r="K478" s="232"/>
      <c r="L478" s="232"/>
      <c r="M478" s="232"/>
      <c r="N478" s="232"/>
      <c r="O478" s="232"/>
      <c r="P478" s="232"/>
      <c r="Q478" s="232"/>
      <c r="R478" s="232"/>
      <c r="S478" s="232"/>
      <c r="T478" s="235"/>
      <c r="U478" s="88"/>
      <c r="V478" s="235"/>
      <c r="W478" s="235"/>
      <c r="X478" s="235"/>
      <c r="Y478" s="233"/>
    </row>
    <row r="479" spans="1:25" ht="15.95" customHeight="1">
      <c r="A479" s="15"/>
      <c r="B479" s="15"/>
      <c r="C479" s="262"/>
      <c r="D479" s="232"/>
      <c r="E479" s="232"/>
      <c r="F479" s="232"/>
      <c r="G479" s="232"/>
      <c r="H479" s="232"/>
      <c r="I479" s="232"/>
      <c r="J479" s="232"/>
      <c r="K479" s="232"/>
      <c r="L479" s="232"/>
      <c r="M479" s="232"/>
      <c r="N479" s="232"/>
      <c r="O479" s="232"/>
      <c r="P479" s="232"/>
      <c r="Q479" s="232"/>
      <c r="R479" s="232"/>
      <c r="S479" s="232"/>
      <c r="T479" s="235"/>
      <c r="U479" s="88"/>
      <c r="V479" s="235"/>
      <c r="W479" s="235"/>
      <c r="X479" s="235"/>
      <c r="Y479" s="233"/>
    </row>
    <row r="480" spans="1:25" ht="15.95" customHeight="1">
      <c r="A480" s="15"/>
      <c r="B480" s="15"/>
      <c r="C480" s="262"/>
      <c r="D480" s="232"/>
      <c r="E480" s="232"/>
      <c r="F480" s="232"/>
      <c r="G480" s="232"/>
      <c r="H480" s="232"/>
      <c r="I480" s="232"/>
      <c r="J480" s="232"/>
      <c r="K480" s="232"/>
      <c r="L480" s="232"/>
      <c r="M480" s="232"/>
      <c r="N480" s="232"/>
      <c r="O480" s="232"/>
      <c r="P480" s="232"/>
      <c r="Q480" s="232"/>
      <c r="R480" s="232"/>
      <c r="S480" s="232"/>
      <c r="T480" s="235"/>
      <c r="U480" s="88"/>
      <c r="V480" s="235"/>
      <c r="W480" s="235"/>
      <c r="X480" s="235"/>
      <c r="Y480" s="233"/>
    </row>
    <row r="481" spans="1:25" ht="15.95" customHeight="1">
      <c r="A481" s="15"/>
      <c r="B481" s="15"/>
      <c r="C481" s="262"/>
      <c r="D481" s="232"/>
      <c r="E481" s="232"/>
      <c r="F481" s="232"/>
      <c r="G481" s="232"/>
      <c r="H481" s="232"/>
      <c r="I481" s="232"/>
      <c r="J481" s="232"/>
      <c r="K481" s="232"/>
      <c r="L481" s="232"/>
      <c r="M481" s="232"/>
      <c r="N481" s="232"/>
      <c r="O481" s="232"/>
      <c r="P481" s="232"/>
      <c r="Q481" s="232"/>
      <c r="R481" s="232"/>
      <c r="S481" s="232"/>
      <c r="T481" s="235"/>
      <c r="U481" s="88"/>
      <c r="V481" s="235"/>
      <c r="W481" s="235"/>
      <c r="X481" s="235"/>
      <c r="Y481" s="233"/>
    </row>
    <row r="482" spans="1:25" ht="15.95" customHeight="1">
      <c r="A482" s="15"/>
      <c r="B482" s="15"/>
      <c r="C482" s="262"/>
      <c r="D482" s="232"/>
      <c r="E482" s="232"/>
      <c r="F482" s="232"/>
      <c r="G482" s="232"/>
      <c r="H482" s="232"/>
      <c r="I482" s="232"/>
      <c r="J482" s="232"/>
      <c r="K482" s="232"/>
      <c r="L482" s="232"/>
      <c r="M482" s="232"/>
      <c r="N482" s="232"/>
      <c r="O482" s="232"/>
      <c r="P482" s="232"/>
      <c r="Q482" s="232"/>
      <c r="R482" s="232"/>
      <c r="S482" s="232"/>
      <c r="T482" s="235"/>
      <c r="U482" s="88"/>
      <c r="V482" s="235"/>
      <c r="W482" s="235"/>
      <c r="X482" s="235"/>
      <c r="Y482" s="233"/>
    </row>
    <row r="483" spans="1:25" ht="15.95" customHeight="1">
      <c r="A483" s="15"/>
      <c r="B483" s="15"/>
      <c r="C483" s="262"/>
      <c r="D483" s="232"/>
      <c r="E483" s="232"/>
      <c r="F483" s="232"/>
      <c r="G483" s="232"/>
      <c r="H483" s="232"/>
      <c r="I483" s="232"/>
      <c r="J483" s="232"/>
      <c r="K483" s="232"/>
      <c r="L483" s="232"/>
      <c r="M483" s="232"/>
      <c r="N483" s="232"/>
      <c r="O483" s="232"/>
      <c r="P483" s="232"/>
      <c r="Q483" s="232"/>
      <c r="R483" s="232"/>
      <c r="S483" s="232"/>
      <c r="T483" s="235"/>
      <c r="U483" s="88"/>
      <c r="V483" s="235"/>
      <c r="W483" s="235"/>
      <c r="X483" s="235"/>
      <c r="Y483" s="233"/>
    </row>
    <row r="484" spans="1:25" ht="15.95" customHeight="1">
      <c r="A484" s="15"/>
      <c r="B484" s="15"/>
      <c r="C484" s="262"/>
      <c r="D484" s="232"/>
      <c r="E484" s="232"/>
      <c r="F484" s="232"/>
      <c r="G484" s="232"/>
      <c r="H484" s="232"/>
      <c r="I484" s="232"/>
      <c r="J484" s="232"/>
      <c r="K484" s="232"/>
      <c r="L484" s="232"/>
      <c r="M484" s="232"/>
      <c r="N484" s="232"/>
      <c r="O484" s="232"/>
      <c r="P484" s="232"/>
      <c r="Q484" s="232"/>
      <c r="R484" s="232"/>
      <c r="S484" s="232"/>
      <c r="T484" s="235"/>
      <c r="U484" s="88"/>
      <c r="V484" s="235"/>
      <c r="W484" s="235"/>
      <c r="X484" s="235"/>
      <c r="Y484" s="233"/>
    </row>
    <row r="485" spans="1:25" ht="15.95" customHeight="1">
      <c r="A485" s="15"/>
      <c r="B485" s="15"/>
      <c r="C485" s="262"/>
      <c r="D485" s="232"/>
      <c r="E485" s="232"/>
      <c r="F485" s="232"/>
      <c r="G485" s="232"/>
      <c r="H485" s="232"/>
      <c r="I485" s="232"/>
      <c r="J485" s="232"/>
      <c r="K485" s="232"/>
      <c r="L485" s="232"/>
      <c r="M485" s="232"/>
      <c r="N485" s="232"/>
      <c r="O485" s="232"/>
      <c r="P485" s="232"/>
      <c r="Q485" s="232"/>
      <c r="R485" s="232"/>
      <c r="S485" s="232"/>
      <c r="T485" s="235"/>
      <c r="U485" s="88"/>
      <c r="V485" s="235"/>
      <c r="W485" s="235"/>
      <c r="X485" s="235"/>
      <c r="Y485" s="233"/>
    </row>
    <row r="486" spans="1:25" ht="15.95" customHeight="1">
      <c r="A486" s="15"/>
      <c r="B486" s="15"/>
      <c r="C486" s="262"/>
      <c r="D486" s="232"/>
      <c r="E486" s="232"/>
      <c r="F486" s="232"/>
      <c r="G486" s="232"/>
      <c r="H486" s="232"/>
      <c r="I486" s="232"/>
      <c r="J486" s="232"/>
      <c r="K486" s="232"/>
      <c r="L486" s="232"/>
      <c r="M486" s="232"/>
      <c r="N486" s="232"/>
      <c r="O486" s="232"/>
      <c r="P486" s="232"/>
      <c r="Q486" s="232"/>
      <c r="R486" s="232"/>
      <c r="S486" s="232"/>
      <c r="T486" s="235"/>
      <c r="U486" s="88"/>
      <c r="V486" s="235"/>
      <c r="W486" s="235"/>
      <c r="X486" s="235"/>
      <c r="Y486" s="233"/>
    </row>
    <row r="487" spans="1:25" ht="15.95" customHeight="1">
      <c r="A487" s="15"/>
      <c r="B487" s="15"/>
      <c r="C487" s="262"/>
      <c r="D487" s="232"/>
      <c r="E487" s="232"/>
      <c r="F487" s="232"/>
      <c r="G487" s="232"/>
      <c r="H487" s="232"/>
      <c r="I487" s="232"/>
      <c r="J487" s="232"/>
      <c r="K487" s="232"/>
      <c r="L487" s="232"/>
      <c r="M487" s="232"/>
      <c r="N487" s="232"/>
      <c r="O487" s="232"/>
      <c r="P487" s="232"/>
      <c r="Q487" s="232"/>
      <c r="R487" s="232"/>
      <c r="S487" s="232"/>
      <c r="T487" s="235"/>
      <c r="U487" s="88"/>
      <c r="V487" s="235"/>
      <c r="W487" s="235"/>
      <c r="X487" s="235"/>
      <c r="Y487" s="233"/>
    </row>
    <row r="488" spans="1:25" ht="15.95" customHeight="1">
      <c r="A488" s="15"/>
      <c r="B488" s="15"/>
      <c r="C488" s="262"/>
      <c r="D488" s="232"/>
      <c r="E488" s="232"/>
      <c r="F488" s="232"/>
      <c r="G488" s="232"/>
      <c r="H488" s="232"/>
      <c r="I488" s="232"/>
      <c r="J488" s="232"/>
      <c r="K488" s="232"/>
      <c r="L488" s="232"/>
      <c r="M488" s="232"/>
      <c r="N488" s="232"/>
      <c r="O488" s="232"/>
      <c r="P488" s="232"/>
      <c r="Q488" s="232"/>
      <c r="R488" s="232"/>
      <c r="S488" s="232"/>
      <c r="T488" s="235"/>
      <c r="U488" s="88"/>
      <c r="V488" s="235"/>
      <c r="W488" s="235"/>
      <c r="X488" s="235"/>
      <c r="Y488" s="233"/>
    </row>
    <row r="489" spans="1:25" ht="15.95" customHeight="1">
      <c r="A489" s="15"/>
      <c r="B489" s="15"/>
      <c r="C489" s="262"/>
      <c r="D489" s="232"/>
      <c r="E489" s="232"/>
      <c r="F489" s="232"/>
      <c r="G489" s="232"/>
      <c r="H489" s="232"/>
      <c r="I489" s="232"/>
      <c r="J489" s="232"/>
      <c r="K489" s="232"/>
      <c r="L489" s="232"/>
      <c r="M489" s="232"/>
      <c r="N489" s="232"/>
      <c r="O489" s="232"/>
      <c r="P489" s="232"/>
      <c r="Q489" s="232"/>
      <c r="R489" s="232"/>
      <c r="S489" s="232"/>
      <c r="T489" s="235"/>
      <c r="U489" s="88"/>
      <c r="V489" s="235"/>
      <c r="W489" s="235"/>
      <c r="X489" s="235"/>
      <c r="Y489" s="233"/>
    </row>
    <row r="490" spans="1:25" ht="15.95" customHeight="1">
      <c r="A490" s="15"/>
      <c r="B490" s="15"/>
      <c r="C490" s="262"/>
      <c r="D490" s="232"/>
      <c r="E490" s="232"/>
      <c r="F490" s="232"/>
      <c r="G490" s="232"/>
      <c r="H490" s="232"/>
      <c r="I490" s="232"/>
      <c r="J490" s="232"/>
      <c r="K490" s="232"/>
      <c r="L490" s="232"/>
      <c r="M490" s="232"/>
      <c r="N490" s="232"/>
      <c r="O490" s="232"/>
      <c r="P490" s="232"/>
      <c r="Q490" s="232"/>
      <c r="R490" s="232"/>
      <c r="S490" s="232"/>
      <c r="T490" s="235"/>
      <c r="U490" s="88"/>
      <c r="V490" s="235"/>
      <c r="W490" s="235"/>
      <c r="X490" s="235"/>
      <c r="Y490" s="233"/>
    </row>
    <row r="491" spans="1:25" ht="15.95" customHeight="1">
      <c r="A491" s="15"/>
      <c r="B491" s="15"/>
      <c r="C491" s="262"/>
      <c r="D491" s="232"/>
      <c r="E491" s="232"/>
      <c r="F491" s="232"/>
      <c r="G491" s="232"/>
      <c r="H491" s="232"/>
      <c r="I491" s="232"/>
      <c r="J491" s="232"/>
      <c r="K491" s="232"/>
      <c r="L491" s="232"/>
      <c r="M491" s="232"/>
      <c r="N491" s="232"/>
      <c r="O491" s="232"/>
      <c r="P491" s="232"/>
      <c r="Q491" s="232"/>
      <c r="R491" s="232"/>
      <c r="S491" s="232"/>
      <c r="T491" s="235"/>
      <c r="U491" s="88"/>
      <c r="V491" s="235"/>
      <c r="W491" s="235"/>
      <c r="X491" s="235"/>
      <c r="Y491" s="233"/>
    </row>
    <row r="492" spans="1:25" ht="15.95" customHeight="1">
      <c r="A492" s="15"/>
      <c r="B492" s="15"/>
      <c r="C492" s="262"/>
      <c r="D492" s="232"/>
      <c r="E492" s="232"/>
      <c r="F492" s="232"/>
      <c r="G492" s="232"/>
      <c r="H492" s="232"/>
      <c r="I492" s="232"/>
      <c r="J492" s="232"/>
      <c r="K492" s="232"/>
      <c r="L492" s="232"/>
      <c r="M492" s="232"/>
      <c r="N492" s="232"/>
      <c r="O492" s="232"/>
      <c r="P492" s="232"/>
      <c r="Q492" s="232"/>
      <c r="R492" s="232"/>
      <c r="S492" s="232"/>
      <c r="T492" s="235"/>
      <c r="U492" s="88"/>
      <c r="V492" s="235"/>
      <c r="W492" s="235"/>
      <c r="X492" s="235"/>
      <c r="Y492" s="233"/>
    </row>
    <row r="493" spans="1:25" ht="15.95" customHeight="1">
      <c r="A493" s="15"/>
      <c r="B493" s="15"/>
      <c r="C493" s="262"/>
      <c r="D493" s="232"/>
      <c r="E493" s="232"/>
      <c r="F493" s="232"/>
      <c r="G493" s="232"/>
      <c r="H493" s="232"/>
      <c r="I493" s="232"/>
      <c r="J493" s="232"/>
      <c r="K493" s="232"/>
      <c r="L493" s="232"/>
      <c r="M493" s="232"/>
      <c r="N493" s="232"/>
      <c r="O493" s="232"/>
      <c r="P493" s="232"/>
      <c r="Q493" s="232"/>
      <c r="R493" s="232"/>
      <c r="S493" s="232"/>
      <c r="T493" s="235"/>
      <c r="U493" s="88"/>
      <c r="V493" s="235"/>
      <c r="W493" s="235"/>
      <c r="X493" s="235"/>
      <c r="Y493" s="233"/>
    </row>
    <row r="494" spans="1:25" ht="15.95" customHeight="1">
      <c r="B494" s="88"/>
      <c r="C494" s="262"/>
      <c r="U494" s="88"/>
    </row>
    <row r="495" spans="1:25" ht="15.95" customHeight="1">
      <c r="B495" s="88"/>
      <c r="C495" s="262"/>
      <c r="U495" s="88"/>
    </row>
    <row r="496" spans="1:25" ht="15.95" customHeight="1">
      <c r="B496" s="235"/>
      <c r="C496" s="56"/>
      <c r="U496" s="235"/>
    </row>
    <row r="497" spans="2:21" ht="15.95" customHeight="1">
      <c r="B497" s="235"/>
      <c r="C497" s="56"/>
      <c r="U497" s="235"/>
    </row>
    <row r="498" spans="2:21" ht="15.95" customHeight="1">
      <c r="B498" s="235"/>
      <c r="C498" s="56"/>
      <c r="U498" s="235"/>
    </row>
    <row r="499" spans="2:21" ht="15.95" customHeight="1">
      <c r="B499" s="235"/>
      <c r="C499" s="56"/>
      <c r="U499" s="235"/>
    </row>
    <row r="500" spans="2:21" ht="15.95" customHeight="1">
      <c r="B500" s="235"/>
      <c r="C500" s="56"/>
      <c r="U500" s="235"/>
    </row>
    <row r="501" spans="2:21" ht="15.95" customHeight="1">
      <c r="B501" s="235"/>
      <c r="C501" s="56"/>
      <c r="U501" s="235"/>
    </row>
    <row r="502" spans="2:21" ht="15.95" customHeight="1">
      <c r="B502" s="235"/>
      <c r="C502" s="56"/>
      <c r="U502" s="235"/>
    </row>
    <row r="503" spans="2:21" ht="15.95" customHeight="1">
      <c r="B503" s="249"/>
      <c r="C503" s="263"/>
      <c r="U503" s="249"/>
    </row>
    <row r="504" spans="2:21" ht="15.95" customHeight="1">
      <c r="B504" s="88"/>
      <c r="C504" s="262"/>
      <c r="U504" s="88"/>
    </row>
    <row r="505" spans="2:21" ht="15.95" customHeight="1">
      <c r="B505" s="88"/>
      <c r="C505" s="262"/>
      <c r="U505" s="88"/>
    </row>
    <row r="506" spans="2:21" ht="15.95" customHeight="1">
      <c r="B506" s="88"/>
      <c r="C506" s="262"/>
      <c r="U506" s="88"/>
    </row>
    <row r="507" spans="2:21" ht="15.95" customHeight="1">
      <c r="B507" s="88"/>
      <c r="C507" s="262"/>
      <c r="U507" s="88"/>
    </row>
    <row r="508" spans="2:21" ht="15.95" customHeight="1">
      <c r="B508" s="88"/>
      <c r="C508" s="262"/>
      <c r="U508" s="88"/>
    </row>
    <row r="509" spans="2:21" ht="15.95" customHeight="1">
      <c r="B509" s="88"/>
      <c r="C509" s="262"/>
      <c r="U509" s="88"/>
    </row>
    <row r="510" spans="2:21" ht="15.95" customHeight="1">
      <c r="B510" s="235"/>
      <c r="C510" s="56"/>
      <c r="U510" s="235"/>
    </row>
    <row r="511" spans="2:21" ht="15.95" customHeight="1">
      <c r="B511" s="235"/>
      <c r="C511" s="56"/>
      <c r="U511" s="235"/>
    </row>
    <row r="512" spans="2:21" ht="15.95" customHeight="1">
      <c r="B512" s="235"/>
      <c r="C512" s="56"/>
      <c r="U512" s="235"/>
    </row>
    <row r="513" spans="2:21" ht="15.95" customHeight="1">
      <c r="B513" s="235"/>
      <c r="C513" s="56"/>
      <c r="U513" s="235"/>
    </row>
    <row r="514" spans="2:21" ht="15.95" customHeight="1">
      <c r="B514" s="235"/>
      <c r="C514" s="56"/>
      <c r="U514" s="235"/>
    </row>
    <row r="515" spans="2:21" ht="15.95" customHeight="1">
      <c r="B515" s="235"/>
      <c r="C515" s="56"/>
      <c r="U515" s="235"/>
    </row>
    <row r="516" spans="2:21" ht="15.95" customHeight="1">
      <c r="B516" s="235"/>
      <c r="C516" s="56"/>
      <c r="U516" s="235"/>
    </row>
    <row r="517" spans="2:21" ht="15.95" customHeight="1">
      <c r="B517" s="235"/>
      <c r="C517" s="56"/>
      <c r="U517" s="235"/>
    </row>
    <row r="518" spans="2:21" ht="15.95" customHeight="1">
      <c r="B518" s="235"/>
      <c r="C518" s="56"/>
      <c r="U518" s="235"/>
    </row>
    <row r="519" spans="2:21" ht="15.95" customHeight="1">
      <c r="B519" s="249"/>
      <c r="C519" s="263"/>
      <c r="U519" s="249"/>
    </row>
    <row r="520" spans="2:21" ht="15.95" customHeight="1">
      <c r="B520" s="88"/>
      <c r="C520" s="262"/>
      <c r="U520" s="88"/>
    </row>
    <row r="521" spans="2:21" ht="15.95" customHeight="1">
      <c r="B521" s="88"/>
      <c r="C521" s="262"/>
      <c r="U521" s="88"/>
    </row>
    <row r="522" spans="2:21" ht="15.95" customHeight="1">
      <c r="B522" s="88"/>
      <c r="C522" s="262"/>
      <c r="U522" s="88"/>
    </row>
    <row r="523" spans="2:21" ht="15.95" customHeight="1">
      <c r="B523" s="88"/>
      <c r="C523" s="262"/>
      <c r="U523" s="88"/>
    </row>
    <row r="524" spans="2:21" ht="15.95" customHeight="1">
      <c r="B524" s="88"/>
      <c r="C524" s="262"/>
      <c r="U524" s="88"/>
    </row>
    <row r="525" spans="2:21" ht="15.95" customHeight="1">
      <c r="B525" s="88"/>
      <c r="C525" s="262"/>
      <c r="U525" s="88"/>
    </row>
    <row r="526" spans="2:21" ht="15.95" customHeight="1">
      <c r="B526" s="88"/>
      <c r="C526" s="262"/>
      <c r="U526" s="88"/>
    </row>
    <row r="527" spans="2:21" ht="15.95" customHeight="1">
      <c r="B527" s="88"/>
      <c r="C527" s="262"/>
      <c r="U527" s="88"/>
    </row>
    <row r="528" spans="2:21" ht="15.95" customHeight="1">
      <c r="B528" s="88"/>
      <c r="C528" s="262"/>
      <c r="U528" s="88"/>
    </row>
    <row r="529" spans="2:21" ht="15.95" customHeight="1">
      <c r="B529" s="88"/>
      <c r="C529" s="262"/>
      <c r="U529" s="88"/>
    </row>
    <row r="530" spans="2:21" ht="15.95" customHeight="1">
      <c r="B530" s="88"/>
      <c r="C530" s="262"/>
      <c r="U530" s="88"/>
    </row>
    <row r="531" spans="2:21" ht="15.95" customHeight="1">
      <c r="B531" s="88"/>
      <c r="C531" s="262"/>
      <c r="U531" s="88"/>
    </row>
    <row r="532" spans="2:21" ht="15.95" customHeight="1">
      <c r="B532" s="88"/>
      <c r="C532" s="262"/>
      <c r="U532" s="88"/>
    </row>
    <row r="533" spans="2:21" ht="15.95" customHeight="1">
      <c r="B533" s="235"/>
      <c r="C533" s="56"/>
      <c r="U533" s="235"/>
    </row>
    <row r="534" spans="2:21" ht="15.95" customHeight="1">
      <c r="B534" s="235"/>
      <c r="C534" s="56"/>
      <c r="U534" s="235"/>
    </row>
    <row r="535" spans="2:21" ht="15.95" customHeight="1">
      <c r="B535" s="235"/>
      <c r="C535" s="56"/>
      <c r="U535" s="235"/>
    </row>
    <row r="536" spans="2:21" ht="15.95" customHeight="1">
      <c r="B536" s="235"/>
      <c r="C536" s="56"/>
      <c r="U536" s="235"/>
    </row>
    <row r="537" spans="2:21" ht="15.95" customHeight="1">
      <c r="B537" s="235"/>
      <c r="C537" s="56"/>
      <c r="U537" s="235"/>
    </row>
    <row r="538" spans="2:21" ht="15.95" customHeight="1">
      <c r="B538" s="235"/>
      <c r="C538" s="56"/>
      <c r="U538" s="235"/>
    </row>
    <row r="539" spans="2:21" ht="15.95" customHeight="1">
      <c r="B539" s="235"/>
      <c r="C539" s="56"/>
      <c r="U539" s="235"/>
    </row>
    <row r="540" spans="2:21" ht="15.95" customHeight="1">
      <c r="B540" s="249"/>
      <c r="C540" s="263"/>
      <c r="U540" s="249"/>
    </row>
    <row r="541" spans="2:21" ht="15.95" customHeight="1">
      <c r="B541" s="88"/>
      <c r="C541" s="262"/>
      <c r="U541" s="88"/>
    </row>
    <row r="542" spans="2:21" ht="15.95" customHeight="1">
      <c r="B542" s="88"/>
      <c r="C542" s="262"/>
      <c r="U542" s="88"/>
    </row>
    <row r="543" spans="2:21" ht="15.95" customHeight="1">
      <c r="B543" s="88"/>
      <c r="C543" s="262"/>
      <c r="U543" s="88"/>
    </row>
    <row r="544" spans="2:21" ht="15.95" customHeight="1">
      <c r="B544" s="88"/>
      <c r="C544" s="262"/>
      <c r="U544" s="88"/>
    </row>
    <row r="545" spans="2:21" ht="15.95" customHeight="1">
      <c r="B545" s="88"/>
      <c r="C545" s="262"/>
      <c r="U545" s="88"/>
    </row>
    <row r="546" spans="2:21" ht="15.95" customHeight="1">
      <c r="B546" s="88"/>
      <c r="C546" s="262"/>
      <c r="U546" s="88"/>
    </row>
    <row r="547" spans="2:21" ht="15.95" customHeight="1">
      <c r="B547" s="88"/>
      <c r="C547" s="262"/>
      <c r="U547" s="88"/>
    </row>
    <row r="548" spans="2:21" ht="15.95" customHeight="1">
      <c r="B548" s="88"/>
      <c r="C548" s="262"/>
      <c r="U548" s="88"/>
    </row>
    <row r="549" spans="2:21" ht="15.95" customHeight="1">
      <c r="B549" s="88"/>
      <c r="C549" s="262"/>
      <c r="U549" s="88"/>
    </row>
    <row r="550" spans="2:21" ht="15.95" customHeight="1">
      <c r="B550" s="88"/>
      <c r="C550" s="262"/>
      <c r="U550" s="88"/>
    </row>
    <row r="551" spans="2:21" ht="15.95" customHeight="1">
      <c r="B551" s="88"/>
      <c r="C551" s="262"/>
      <c r="U551" s="88"/>
    </row>
    <row r="552" spans="2:21" ht="15.95" customHeight="1">
      <c r="B552" s="88"/>
      <c r="C552" s="262"/>
      <c r="U552" s="88"/>
    </row>
    <row r="553" spans="2:21" ht="15.95" customHeight="1">
      <c r="B553" s="88"/>
      <c r="C553" s="262"/>
      <c r="U553" s="88"/>
    </row>
    <row r="554" spans="2:21" ht="15.95" customHeight="1">
      <c r="B554" s="88"/>
      <c r="C554" s="262"/>
      <c r="U554" s="88"/>
    </row>
    <row r="555" spans="2:21" ht="15.95" customHeight="1">
      <c r="B555" s="88"/>
      <c r="C555" s="262"/>
      <c r="U555" s="88"/>
    </row>
    <row r="556" spans="2:21" ht="15.95" customHeight="1">
      <c r="B556" s="88"/>
      <c r="C556" s="262"/>
      <c r="U556" s="88"/>
    </row>
    <row r="557" spans="2:21" ht="15.95" customHeight="1">
      <c r="B557" s="235"/>
      <c r="C557" s="56"/>
      <c r="U557" s="235"/>
    </row>
    <row r="558" spans="2:21" ht="15.95" customHeight="1">
      <c r="B558" s="235"/>
      <c r="C558" s="56"/>
      <c r="U558" s="235"/>
    </row>
    <row r="559" spans="2:21" ht="15.95" customHeight="1">
      <c r="B559" s="235"/>
      <c r="C559" s="56"/>
      <c r="U559" s="235"/>
    </row>
    <row r="560" spans="2:21" ht="15.95" customHeight="1">
      <c r="B560" s="235"/>
      <c r="C560" s="56"/>
      <c r="U560" s="235"/>
    </row>
    <row r="561" spans="2:21" ht="15.95" customHeight="1">
      <c r="B561" s="235"/>
      <c r="C561" s="56"/>
      <c r="U561" s="235"/>
    </row>
    <row r="562" spans="2:21" ht="15.95" customHeight="1">
      <c r="B562" s="235"/>
      <c r="C562" s="56"/>
      <c r="U562" s="235"/>
    </row>
    <row r="563" spans="2:21" ht="15.95" customHeight="1">
      <c r="B563" s="235"/>
      <c r="C563" s="56"/>
      <c r="U563" s="235"/>
    </row>
    <row r="564" spans="2:21" ht="15.95" customHeight="1">
      <c r="B564" s="249"/>
      <c r="C564" s="263"/>
      <c r="U564" s="249"/>
    </row>
    <row r="565" spans="2:21" ht="15.95" customHeight="1">
      <c r="B565" s="88"/>
      <c r="C565" s="262"/>
      <c r="U565" s="88"/>
    </row>
    <row r="566" spans="2:21" ht="15.95" customHeight="1">
      <c r="B566" s="88"/>
      <c r="C566" s="262"/>
      <c r="U566" s="88"/>
    </row>
    <row r="567" spans="2:21" ht="15.95" customHeight="1">
      <c r="B567" s="88"/>
      <c r="C567" s="262"/>
      <c r="U567" s="88"/>
    </row>
    <row r="568" spans="2:21" ht="15.95" customHeight="1">
      <c r="B568" s="88"/>
      <c r="C568" s="262"/>
      <c r="U568" s="88"/>
    </row>
    <row r="569" spans="2:21" ht="15.95" customHeight="1">
      <c r="B569" s="88"/>
      <c r="C569" s="262"/>
      <c r="U569" s="88"/>
    </row>
    <row r="570" spans="2:21" ht="15.95" customHeight="1">
      <c r="B570" s="88"/>
      <c r="C570" s="262"/>
      <c r="U570" s="88"/>
    </row>
    <row r="571" spans="2:21" ht="15.95" customHeight="1">
      <c r="B571" s="88"/>
      <c r="C571" s="262"/>
      <c r="U571" s="88"/>
    </row>
    <row r="572" spans="2:21" ht="15.95" customHeight="1">
      <c r="B572" s="88"/>
      <c r="C572" s="262"/>
      <c r="U572" s="88"/>
    </row>
    <row r="573" spans="2:21" ht="15.95" customHeight="1">
      <c r="B573" s="235"/>
      <c r="C573" s="56"/>
      <c r="U573" s="235"/>
    </row>
    <row r="574" spans="2:21" ht="15.95" customHeight="1">
      <c r="B574" s="235"/>
      <c r="C574" s="56"/>
      <c r="U574" s="235"/>
    </row>
    <row r="575" spans="2:21" ht="15.95" customHeight="1">
      <c r="B575" s="235"/>
      <c r="C575" s="56"/>
      <c r="U575" s="235"/>
    </row>
    <row r="576" spans="2:21" ht="15.95" customHeight="1">
      <c r="B576" s="235"/>
      <c r="C576" s="56"/>
      <c r="U576" s="235"/>
    </row>
    <row r="577" spans="2:21" ht="15.95" customHeight="1">
      <c r="B577" s="235"/>
      <c r="C577" s="56"/>
      <c r="U577" s="235"/>
    </row>
    <row r="578" spans="2:21" ht="15.95" customHeight="1">
      <c r="B578" s="235"/>
      <c r="C578" s="56"/>
      <c r="U578" s="235"/>
    </row>
    <row r="579" spans="2:21" ht="15.95" customHeight="1">
      <c r="B579" s="235"/>
      <c r="C579" s="56"/>
      <c r="U579" s="235"/>
    </row>
    <row r="580" spans="2:21" ht="15.95" customHeight="1">
      <c r="B580" s="249"/>
      <c r="C580" s="263"/>
      <c r="U580" s="249"/>
    </row>
    <row r="581" spans="2:21" ht="15.95" customHeight="1">
      <c r="B581" s="88"/>
      <c r="C581" s="262"/>
      <c r="U581" s="88"/>
    </row>
    <row r="582" spans="2:21" ht="15.95" customHeight="1">
      <c r="B582" s="88"/>
      <c r="C582" s="262"/>
      <c r="U582" s="88"/>
    </row>
    <row r="583" spans="2:21" ht="15.95" customHeight="1">
      <c r="B583" s="88"/>
      <c r="C583" s="262"/>
      <c r="U583" s="88"/>
    </row>
    <row r="584" spans="2:21" ht="15.95" customHeight="1">
      <c r="B584" s="88"/>
      <c r="C584" s="262"/>
      <c r="U584" s="88"/>
    </row>
    <row r="585" spans="2:21" ht="15.95" customHeight="1">
      <c r="B585" s="88"/>
      <c r="C585" s="262"/>
      <c r="U585" s="88"/>
    </row>
    <row r="586" spans="2:21" ht="15.95" customHeight="1">
      <c r="B586" s="88"/>
      <c r="C586" s="262"/>
      <c r="U586" s="88"/>
    </row>
    <row r="587" spans="2:21" ht="15.95" customHeight="1">
      <c r="B587" s="88"/>
      <c r="C587" s="262"/>
      <c r="U587" s="88"/>
    </row>
    <row r="588" spans="2:21" ht="15.95" customHeight="1">
      <c r="B588" s="88"/>
      <c r="C588" s="262"/>
      <c r="U588" s="88"/>
    </row>
    <row r="589" spans="2:21" ht="15.95" customHeight="1">
      <c r="B589" s="88"/>
      <c r="C589" s="262"/>
      <c r="U589" s="88"/>
    </row>
    <row r="590" spans="2:21" ht="15.95" customHeight="1">
      <c r="B590" s="88"/>
      <c r="C590" s="262"/>
      <c r="U590" s="88"/>
    </row>
    <row r="591" spans="2:21" ht="15.95" customHeight="1">
      <c r="B591" s="88"/>
      <c r="C591" s="262"/>
      <c r="U591" s="88"/>
    </row>
    <row r="592" spans="2:21" ht="15.95" customHeight="1">
      <c r="B592" s="88"/>
      <c r="C592" s="262"/>
      <c r="U592" s="88"/>
    </row>
    <row r="593" spans="2:21" ht="15.95" customHeight="1">
      <c r="B593" s="88"/>
      <c r="C593" s="262"/>
      <c r="U593" s="88"/>
    </row>
    <row r="594" spans="2:21" ht="15.95" customHeight="1">
      <c r="B594" s="88"/>
      <c r="C594" s="262"/>
      <c r="U594" s="88"/>
    </row>
    <row r="595" spans="2:21" ht="15.95" customHeight="1">
      <c r="B595" s="88"/>
      <c r="C595" s="262"/>
      <c r="U595" s="88"/>
    </row>
    <row r="596" spans="2:21" ht="15.95" customHeight="1">
      <c r="B596" s="88"/>
      <c r="C596" s="262"/>
      <c r="U596" s="88"/>
    </row>
    <row r="597" spans="2:21" ht="15.95" customHeight="1">
      <c r="B597" s="235"/>
      <c r="C597" s="56"/>
      <c r="U597" s="235"/>
    </row>
    <row r="598" spans="2:21" ht="15.95" customHeight="1">
      <c r="B598" s="235"/>
      <c r="C598" s="56"/>
      <c r="U598" s="235"/>
    </row>
    <row r="599" spans="2:21" ht="15.95" customHeight="1">
      <c r="B599" s="235"/>
      <c r="C599" s="56"/>
      <c r="U599" s="235"/>
    </row>
    <row r="600" spans="2:21" ht="15.95" customHeight="1">
      <c r="B600" s="235"/>
      <c r="C600" s="56"/>
      <c r="U600" s="235"/>
    </row>
    <row r="601" spans="2:21" ht="15.95" customHeight="1">
      <c r="B601" s="235"/>
      <c r="C601" s="56"/>
      <c r="U601" s="235"/>
    </row>
    <row r="602" spans="2:21" ht="15.95" customHeight="1">
      <c r="B602" s="235"/>
      <c r="C602" s="56"/>
      <c r="U602" s="235"/>
    </row>
    <row r="603" spans="2:21" ht="15.95" customHeight="1">
      <c r="B603" s="235"/>
      <c r="C603" s="56"/>
      <c r="U603" s="235"/>
    </row>
    <row r="604" spans="2:21" ht="15.95" customHeight="1">
      <c r="B604" s="249"/>
      <c r="C604" s="263"/>
      <c r="U604" s="249"/>
    </row>
    <row r="605" spans="2:21" ht="15.95" customHeight="1">
      <c r="B605" s="88"/>
      <c r="C605" s="262"/>
      <c r="U605" s="88"/>
    </row>
    <row r="606" spans="2:21" ht="15.95" customHeight="1">
      <c r="B606" s="88"/>
      <c r="C606" s="262"/>
      <c r="U606" s="88"/>
    </row>
    <row r="607" spans="2:21" ht="15.95" customHeight="1">
      <c r="B607" s="88"/>
      <c r="C607" s="262"/>
      <c r="U607" s="88"/>
    </row>
    <row r="608" spans="2:21" ht="15.95" customHeight="1">
      <c r="B608" s="88"/>
      <c r="C608" s="262"/>
      <c r="U608" s="88"/>
    </row>
    <row r="609" spans="2:21" ht="15.95" customHeight="1">
      <c r="B609" s="88"/>
      <c r="C609" s="262"/>
      <c r="U609" s="88"/>
    </row>
    <row r="610" spans="2:21" ht="15.95" customHeight="1">
      <c r="B610" s="88"/>
      <c r="C610" s="262"/>
      <c r="U610" s="88"/>
    </row>
    <row r="611" spans="2:21" ht="15.95" customHeight="1">
      <c r="B611" s="88"/>
      <c r="C611" s="262"/>
      <c r="U611" s="88"/>
    </row>
    <row r="612" spans="2:21" ht="15.95" customHeight="1">
      <c r="B612" s="88"/>
      <c r="C612" s="262"/>
      <c r="U612" s="88"/>
    </row>
    <row r="613" spans="2:21" ht="15.95" customHeight="1">
      <c r="B613" s="235"/>
      <c r="C613" s="56"/>
      <c r="U613" s="235"/>
    </row>
    <row r="614" spans="2:21" ht="15.95" customHeight="1">
      <c r="B614" s="235"/>
      <c r="C614" s="56"/>
      <c r="U614" s="235"/>
    </row>
    <row r="615" spans="2:21" ht="15.95" customHeight="1">
      <c r="B615" s="235"/>
      <c r="C615" s="56"/>
      <c r="U615" s="235"/>
    </row>
    <row r="616" spans="2:21" ht="15.95" customHeight="1">
      <c r="B616" s="235"/>
      <c r="C616" s="56"/>
      <c r="U616" s="235"/>
    </row>
    <row r="617" spans="2:21" ht="15.95" customHeight="1">
      <c r="B617" s="235"/>
      <c r="C617" s="56"/>
      <c r="U617" s="235"/>
    </row>
    <row r="618" spans="2:21" ht="15.95" customHeight="1">
      <c r="B618" s="235"/>
      <c r="C618" s="56"/>
      <c r="U618" s="235"/>
    </row>
    <row r="619" spans="2:21" ht="15.95" customHeight="1">
      <c r="B619" s="235"/>
      <c r="C619" s="56"/>
      <c r="U619" s="235"/>
    </row>
    <row r="620" spans="2:21" ht="15.95" customHeight="1">
      <c r="B620" s="249"/>
      <c r="C620" s="263"/>
      <c r="U620" s="249"/>
    </row>
    <row r="621" spans="2:21" ht="15.95" customHeight="1">
      <c r="B621" s="88"/>
      <c r="C621" s="262"/>
      <c r="U621" s="88"/>
    </row>
    <row r="622" spans="2:21" ht="15.95" customHeight="1">
      <c r="B622" s="88"/>
      <c r="C622" s="262"/>
      <c r="U622" s="88"/>
    </row>
    <row r="623" spans="2:21" ht="15.95" customHeight="1">
      <c r="B623" s="88"/>
      <c r="C623" s="262"/>
      <c r="U623" s="88"/>
    </row>
    <row r="624" spans="2:21" ht="15.95" customHeight="1">
      <c r="B624" s="88"/>
      <c r="C624" s="262"/>
      <c r="U624" s="88"/>
    </row>
    <row r="625" spans="2:21" ht="15.95" customHeight="1">
      <c r="B625" s="88"/>
      <c r="C625" s="262"/>
      <c r="U625" s="88"/>
    </row>
    <row r="626" spans="2:21" ht="15.95" customHeight="1">
      <c r="B626" s="88"/>
      <c r="C626" s="262"/>
      <c r="U626" s="88"/>
    </row>
    <row r="627" spans="2:21" ht="15.95" customHeight="1">
      <c r="B627" s="88"/>
      <c r="C627" s="262"/>
      <c r="U627" s="88"/>
    </row>
    <row r="628" spans="2:21" ht="15.95" customHeight="1">
      <c r="B628" s="88"/>
      <c r="C628" s="262"/>
      <c r="U628" s="88"/>
    </row>
    <row r="629" spans="2:21" ht="15.95" customHeight="1">
      <c r="B629" s="88"/>
      <c r="C629" s="262"/>
      <c r="U629" s="88"/>
    </row>
    <row r="630" spans="2:21" ht="15.95" customHeight="1">
      <c r="B630" s="88"/>
      <c r="C630" s="262"/>
      <c r="U630" s="88"/>
    </row>
    <row r="631" spans="2:21" ht="15.95" customHeight="1">
      <c r="B631" s="88"/>
      <c r="C631" s="262"/>
      <c r="U631" s="88"/>
    </row>
    <row r="632" spans="2:21" ht="15.95" customHeight="1">
      <c r="B632" s="88"/>
      <c r="C632" s="262"/>
      <c r="U632" s="88"/>
    </row>
    <row r="633" spans="2:21" ht="15.95" customHeight="1">
      <c r="B633" s="88"/>
      <c r="C633" s="262"/>
      <c r="U633" s="88"/>
    </row>
    <row r="634" spans="2:21" ht="15.95" customHeight="1">
      <c r="B634" s="88"/>
      <c r="C634" s="262"/>
      <c r="U634" s="88"/>
    </row>
    <row r="635" spans="2:21" ht="15.95" customHeight="1">
      <c r="B635" s="88"/>
      <c r="C635" s="262"/>
      <c r="U635" s="88"/>
    </row>
    <row r="636" spans="2:21" ht="15.95" customHeight="1">
      <c r="B636" s="88"/>
      <c r="C636" s="262"/>
      <c r="U636" s="88"/>
    </row>
    <row r="637" spans="2:21" ht="15.95" customHeight="1">
      <c r="B637" s="235"/>
      <c r="C637" s="56"/>
      <c r="U637" s="235"/>
    </row>
    <row r="638" spans="2:21" ht="15.95" customHeight="1">
      <c r="B638" s="235"/>
      <c r="C638" s="56"/>
      <c r="U638" s="235"/>
    </row>
    <row r="639" spans="2:21" ht="15.95" customHeight="1">
      <c r="B639" s="235"/>
      <c r="C639" s="56"/>
      <c r="U639" s="235"/>
    </row>
    <row r="640" spans="2:21" ht="15.95" customHeight="1">
      <c r="B640" s="235"/>
      <c r="C640" s="56"/>
      <c r="U640" s="235"/>
    </row>
    <row r="641" spans="2:21" ht="15.95" customHeight="1">
      <c r="B641" s="235"/>
      <c r="C641" s="56"/>
      <c r="U641" s="235"/>
    </row>
    <row r="642" spans="2:21" ht="15.95" customHeight="1">
      <c r="B642" s="235"/>
      <c r="C642" s="56"/>
      <c r="U642" s="235"/>
    </row>
    <row r="643" spans="2:21" ht="15.95" customHeight="1">
      <c r="B643" s="235"/>
      <c r="C643" s="56"/>
      <c r="U643" s="235"/>
    </row>
    <row r="644" spans="2:21" ht="15.95" customHeight="1">
      <c r="B644" s="249"/>
      <c r="C644" s="263"/>
      <c r="U644" s="249"/>
    </row>
    <row r="645" spans="2:21" ht="15.95" customHeight="1">
      <c r="B645" s="88"/>
      <c r="C645" s="262"/>
      <c r="U645" s="88"/>
    </row>
    <row r="646" spans="2:21" ht="15.95" customHeight="1">
      <c r="B646" s="88"/>
      <c r="C646" s="262"/>
      <c r="U646" s="88"/>
    </row>
    <row r="647" spans="2:21" ht="15.95" customHeight="1">
      <c r="B647" s="88"/>
      <c r="C647" s="262"/>
      <c r="U647" s="88"/>
    </row>
    <row r="648" spans="2:21" ht="15.95" customHeight="1">
      <c r="B648" s="88"/>
      <c r="C648" s="262"/>
      <c r="U648" s="88"/>
    </row>
    <row r="649" spans="2:21" ht="15.95" customHeight="1">
      <c r="B649" s="88"/>
      <c r="C649" s="262"/>
      <c r="U649" s="88"/>
    </row>
    <row r="650" spans="2:21" ht="15.95" customHeight="1">
      <c r="B650" s="88"/>
      <c r="C650" s="262"/>
      <c r="U650" s="88"/>
    </row>
    <row r="651" spans="2:21" ht="15.95" customHeight="1">
      <c r="B651" s="88"/>
      <c r="C651" s="262"/>
      <c r="U651" s="88"/>
    </row>
    <row r="652" spans="2:21" ht="15.95" customHeight="1">
      <c r="B652" s="88"/>
      <c r="C652" s="262"/>
      <c r="U652" s="88"/>
    </row>
    <row r="653" spans="2:21" ht="15.95" customHeight="1">
      <c r="B653" s="235"/>
      <c r="C653" s="56"/>
      <c r="U653" s="235"/>
    </row>
    <row r="654" spans="2:21" ht="15.95" customHeight="1">
      <c r="B654" s="235"/>
      <c r="C654" s="56"/>
      <c r="U654" s="235"/>
    </row>
    <row r="655" spans="2:21" ht="15.95" customHeight="1">
      <c r="B655" s="235"/>
      <c r="C655" s="56"/>
      <c r="U655" s="235"/>
    </row>
    <row r="656" spans="2:21" ht="15.95" customHeight="1">
      <c r="B656" s="235"/>
      <c r="C656" s="56"/>
      <c r="U656" s="235"/>
    </row>
    <row r="657" spans="2:21" ht="15.95" customHeight="1">
      <c r="B657" s="235"/>
      <c r="C657" s="56"/>
      <c r="U657" s="235"/>
    </row>
    <row r="658" spans="2:21" ht="15.95" customHeight="1">
      <c r="B658" s="235"/>
      <c r="C658" s="56"/>
      <c r="U658" s="235"/>
    </row>
    <row r="659" spans="2:21" ht="15.95" customHeight="1">
      <c r="B659" s="235"/>
      <c r="C659" s="56"/>
      <c r="U659" s="235"/>
    </row>
    <row r="660" spans="2:21" ht="15.95" customHeight="1">
      <c r="B660" s="249"/>
      <c r="C660" s="263"/>
      <c r="U660" s="249"/>
    </row>
    <row r="661" spans="2:21" ht="15.95" customHeight="1">
      <c r="B661" s="88"/>
      <c r="C661" s="262"/>
      <c r="U661" s="88"/>
    </row>
    <row r="662" spans="2:21" ht="15.95" customHeight="1">
      <c r="B662" s="88"/>
      <c r="C662" s="262"/>
      <c r="U662" s="88"/>
    </row>
    <row r="663" spans="2:21" ht="15.95" customHeight="1">
      <c r="B663" s="88"/>
      <c r="C663" s="262"/>
      <c r="U663" s="88"/>
    </row>
    <row r="664" spans="2:21" ht="15.95" customHeight="1">
      <c r="B664" s="88"/>
      <c r="C664" s="262"/>
      <c r="U664" s="88"/>
    </row>
    <row r="665" spans="2:21" ht="15.95" customHeight="1">
      <c r="B665" s="88"/>
      <c r="C665" s="262"/>
      <c r="U665" s="88"/>
    </row>
    <row r="666" spans="2:21" ht="15.95" customHeight="1">
      <c r="B666" s="88"/>
      <c r="C666" s="262"/>
      <c r="U666" s="88"/>
    </row>
    <row r="667" spans="2:21" ht="15.95" customHeight="1">
      <c r="B667" s="88"/>
      <c r="C667" s="262"/>
      <c r="U667" s="88"/>
    </row>
    <row r="668" spans="2:21" ht="15.95" customHeight="1">
      <c r="B668" s="88"/>
      <c r="C668" s="262"/>
      <c r="U668" s="88"/>
    </row>
    <row r="669" spans="2:21" ht="15.95" customHeight="1">
      <c r="B669" s="88"/>
      <c r="C669" s="262"/>
      <c r="U669" s="88"/>
    </row>
    <row r="670" spans="2:21" ht="15.95" customHeight="1">
      <c r="B670" s="88"/>
      <c r="C670" s="262"/>
      <c r="U670" s="88"/>
    </row>
    <row r="671" spans="2:21" ht="15.95" customHeight="1">
      <c r="B671" s="88"/>
      <c r="C671" s="262"/>
      <c r="U671" s="88"/>
    </row>
    <row r="672" spans="2:21" ht="15.95" customHeight="1">
      <c r="B672" s="88"/>
      <c r="C672" s="262"/>
      <c r="U672" s="88"/>
    </row>
    <row r="673" spans="2:21" ht="15.95" customHeight="1">
      <c r="B673" s="88"/>
      <c r="C673" s="262"/>
      <c r="U673" s="88"/>
    </row>
    <row r="674" spans="2:21" ht="15.95" customHeight="1">
      <c r="B674" s="88"/>
      <c r="C674" s="262"/>
      <c r="U674" s="88"/>
    </row>
    <row r="675" spans="2:21" ht="15.95" customHeight="1">
      <c r="B675" s="88"/>
      <c r="C675" s="262"/>
      <c r="U675" s="88"/>
    </row>
    <row r="676" spans="2:21" ht="15.95" customHeight="1">
      <c r="B676" s="88"/>
      <c r="C676" s="262"/>
      <c r="U676" s="88"/>
    </row>
    <row r="677" spans="2:21" ht="15.95" customHeight="1">
      <c r="B677" s="235"/>
      <c r="C677" s="56"/>
      <c r="U677" s="235"/>
    </row>
    <row r="678" spans="2:21" ht="15.95" customHeight="1">
      <c r="B678" s="235"/>
      <c r="C678" s="56"/>
      <c r="U678" s="235"/>
    </row>
    <row r="679" spans="2:21" ht="15.95" customHeight="1">
      <c r="B679" s="235"/>
      <c r="C679" s="56"/>
      <c r="U679" s="235"/>
    </row>
    <row r="680" spans="2:21" ht="15.95" customHeight="1">
      <c r="B680" s="235"/>
      <c r="C680" s="56"/>
      <c r="U680" s="235"/>
    </row>
    <row r="681" spans="2:21" ht="15.95" customHeight="1">
      <c r="B681" s="235"/>
      <c r="C681" s="56"/>
      <c r="U681" s="235"/>
    </row>
    <row r="682" spans="2:21" ht="15.95" customHeight="1">
      <c r="B682" s="235"/>
      <c r="C682" s="56"/>
      <c r="U682" s="235"/>
    </row>
    <row r="683" spans="2:21" ht="15.95" customHeight="1">
      <c r="B683" s="235"/>
      <c r="C683" s="56"/>
      <c r="U683" s="235"/>
    </row>
    <row r="684" spans="2:21" ht="15.95" customHeight="1">
      <c r="B684" s="249"/>
      <c r="C684" s="263"/>
      <c r="U684" s="249"/>
    </row>
    <row r="685" spans="2:21" ht="15.95" customHeight="1">
      <c r="B685" s="88"/>
      <c r="C685" s="262"/>
      <c r="U685" s="88"/>
    </row>
    <row r="686" spans="2:21" ht="15.95" customHeight="1">
      <c r="B686" s="88"/>
      <c r="C686" s="262"/>
      <c r="U686" s="88"/>
    </row>
    <row r="687" spans="2:21" ht="15.95" customHeight="1">
      <c r="B687" s="88"/>
      <c r="C687" s="262"/>
      <c r="U687" s="88"/>
    </row>
    <row r="688" spans="2:21" ht="15.95" customHeight="1">
      <c r="B688" s="88"/>
      <c r="C688" s="262"/>
      <c r="U688" s="88"/>
    </row>
    <row r="689" spans="2:21" ht="15.95" customHeight="1">
      <c r="B689" s="88"/>
      <c r="C689" s="262"/>
      <c r="U689" s="88"/>
    </row>
    <row r="690" spans="2:21" ht="15.95" customHeight="1">
      <c r="B690" s="88"/>
      <c r="C690" s="262"/>
      <c r="U690" s="88"/>
    </row>
    <row r="691" spans="2:21" ht="15.95" customHeight="1">
      <c r="B691" s="88"/>
      <c r="C691" s="262"/>
      <c r="U691" s="88"/>
    </row>
    <row r="692" spans="2:21" ht="15.95" customHeight="1">
      <c r="B692" s="88"/>
      <c r="C692" s="262"/>
      <c r="U692" s="88"/>
    </row>
    <row r="693" spans="2:21" ht="15.95" customHeight="1">
      <c r="B693" s="235"/>
      <c r="C693" s="56"/>
      <c r="U693" s="235"/>
    </row>
    <row r="694" spans="2:21" ht="15.95" customHeight="1">
      <c r="B694" s="235"/>
      <c r="C694" s="56"/>
      <c r="U694" s="235"/>
    </row>
    <row r="695" spans="2:21" ht="15.95" customHeight="1">
      <c r="B695" s="235"/>
      <c r="C695" s="56"/>
      <c r="U695" s="235"/>
    </row>
    <row r="696" spans="2:21" ht="15.95" customHeight="1">
      <c r="B696" s="235"/>
      <c r="C696" s="56"/>
      <c r="U696" s="235"/>
    </row>
    <row r="697" spans="2:21" ht="15.95" customHeight="1">
      <c r="B697" s="235"/>
      <c r="C697" s="56"/>
      <c r="U697" s="235"/>
    </row>
    <row r="698" spans="2:21" ht="15.95" customHeight="1">
      <c r="B698" s="235"/>
      <c r="C698" s="56"/>
      <c r="U698" s="235"/>
    </row>
    <row r="699" spans="2:21" ht="15.95" customHeight="1">
      <c r="B699" s="235"/>
      <c r="C699" s="56"/>
      <c r="U699" s="235"/>
    </row>
    <row r="700" spans="2:21" ht="15.95" customHeight="1">
      <c r="B700" s="249"/>
      <c r="C700" s="263"/>
      <c r="U700" s="249"/>
    </row>
    <row r="701" spans="2:21" ht="15.95" customHeight="1">
      <c r="B701" s="88"/>
      <c r="C701" s="262"/>
      <c r="U701" s="88"/>
    </row>
    <row r="702" spans="2:21" ht="15.95" customHeight="1">
      <c r="B702" s="88"/>
      <c r="C702" s="262"/>
      <c r="U702" s="88"/>
    </row>
    <row r="703" spans="2:21" ht="15.95" customHeight="1">
      <c r="B703" s="88"/>
      <c r="C703" s="262"/>
      <c r="U703" s="88"/>
    </row>
    <row r="704" spans="2:21" ht="15.95" customHeight="1">
      <c r="B704" s="88"/>
      <c r="C704" s="262"/>
      <c r="U704" s="88"/>
    </row>
    <row r="705" spans="2:21" ht="15.95" customHeight="1">
      <c r="B705" s="88"/>
      <c r="C705" s="262"/>
      <c r="U705" s="88"/>
    </row>
    <row r="706" spans="2:21" ht="15.95" customHeight="1">
      <c r="B706" s="88"/>
      <c r="C706" s="262"/>
      <c r="U706" s="88"/>
    </row>
    <row r="707" spans="2:21" ht="15.95" customHeight="1">
      <c r="B707" s="88"/>
      <c r="C707" s="262"/>
      <c r="U707" s="88"/>
    </row>
    <row r="708" spans="2:21" ht="15.95" customHeight="1">
      <c r="B708" s="88"/>
      <c r="C708" s="262"/>
      <c r="U708" s="88"/>
    </row>
    <row r="709" spans="2:21" ht="15.95" customHeight="1">
      <c r="B709" s="88"/>
      <c r="C709" s="262"/>
      <c r="U709" s="88"/>
    </row>
    <row r="710" spans="2:21" ht="15.95" customHeight="1">
      <c r="B710" s="88"/>
      <c r="C710" s="262"/>
      <c r="U710" s="88"/>
    </row>
    <row r="711" spans="2:21" ht="15.95" customHeight="1">
      <c r="B711" s="88"/>
      <c r="C711" s="262"/>
      <c r="U711" s="88"/>
    </row>
    <row r="712" spans="2:21" ht="15.95" customHeight="1">
      <c r="B712" s="88"/>
      <c r="C712" s="262"/>
      <c r="U712" s="88"/>
    </row>
    <row r="713" spans="2:21" ht="15.95" customHeight="1">
      <c r="B713" s="88"/>
      <c r="C713" s="262"/>
      <c r="U713" s="88"/>
    </row>
    <row r="714" spans="2:21" ht="15.95" customHeight="1">
      <c r="B714" s="88"/>
      <c r="C714" s="262"/>
      <c r="U714" s="88"/>
    </row>
    <row r="715" spans="2:21" ht="15.95" customHeight="1">
      <c r="B715" s="88"/>
      <c r="C715" s="262"/>
      <c r="U715" s="88"/>
    </row>
    <row r="716" spans="2:21" ht="15.95" customHeight="1">
      <c r="B716" s="88"/>
      <c r="C716" s="262"/>
      <c r="U716" s="88"/>
    </row>
    <row r="717" spans="2:21" ht="15.95" customHeight="1">
      <c r="B717" s="235"/>
      <c r="C717" s="56"/>
      <c r="U717" s="235"/>
    </row>
    <row r="718" spans="2:21" ht="15.95" customHeight="1">
      <c r="B718" s="235"/>
      <c r="C718" s="56"/>
      <c r="U718" s="235"/>
    </row>
    <row r="719" spans="2:21" ht="15.95" customHeight="1">
      <c r="B719" s="235"/>
      <c r="C719" s="56"/>
      <c r="U719" s="235"/>
    </row>
    <row r="720" spans="2:21" ht="15.95" customHeight="1">
      <c r="B720" s="235"/>
      <c r="C720" s="56"/>
      <c r="U720" s="235"/>
    </row>
    <row r="721" spans="2:21" ht="15.95" customHeight="1">
      <c r="B721" s="235"/>
      <c r="C721" s="56"/>
      <c r="U721" s="235"/>
    </row>
    <row r="722" spans="2:21" ht="15.95" customHeight="1">
      <c r="B722" s="235"/>
      <c r="C722" s="56"/>
      <c r="U722" s="235"/>
    </row>
    <row r="723" spans="2:21" ht="15.95" customHeight="1">
      <c r="B723" s="235"/>
      <c r="C723" s="56"/>
      <c r="U723" s="235"/>
    </row>
    <row r="724" spans="2:21" ht="15.95" customHeight="1">
      <c r="B724" s="249"/>
      <c r="C724" s="263"/>
      <c r="U724" s="249"/>
    </row>
    <row r="725" spans="2:21" ht="15.95" customHeight="1">
      <c r="B725" s="88"/>
      <c r="C725" s="262"/>
      <c r="U725" s="88"/>
    </row>
    <row r="726" spans="2:21" ht="15.95" customHeight="1">
      <c r="B726" s="88"/>
      <c r="C726" s="262"/>
      <c r="U726" s="88"/>
    </row>
    <row r="727" spans="2:21" ht="15.95" customHeight="1">
      <c r="B727" s="88"/>
      <c r="C727" s="262"/>
      <c r="U727" s="88"/>
    </row>
    <row r="728" spans="2:21" ht="15.95" customHeight="1">
      <c r="B728" s="88"/>
      <c r="C728" s="262"/>
      <c r="U728" s="88"/>
    </row>
    <row r="729" spans="2:21" ht="15.95" customHeight="1">
      <c r="B729" s="88"/>
      <c r="C729" s="262"/>
      <c r="U729" s="88"/>
    </row>
    <row r="730" spans="2:21" ht="15.95" customHeight="1">
      <c r="B730" s="88"/>
      <c r="C730" s="262"/>
      <c r="U730" s="88"/>
    </row>
    <row r="731" spans="2:21" ht="15.95" customHeight="1">
      <c r="B731" s="88"/>
      <c r="C731" s="262"/>
      <c r="U731" s="88"/>
    </row>
    <row r="732" spans="2:21" ht="15.95" customHeight="1">
      <c r="B732" s="88"/>
      <c r="C732" s="262"/>
      <c r="U732" s="88"/>
    </row>
    <row r="733" spans="2:21" ht="15.95" customHeight="1">
      <c r="B733" s="235"/>
      <c r="C733" s="56"/>
      <c r="U733" s="235"/>
    </row>
    <row r="734" spans="2:21" ht="15.95" customHeight="1">
      <c r="B734" s="235"/>
      <c r="C734" s="56"/>
      <c r="U734" s="235"/>
    </row>
    <row r="735" spans="2:21" ht="15.95" customHeight="1">
      <c r="B735" s="235"/>
      <c r="C735" s="56"/>
      <c r="U735" s="235"/>
    </row>
    <row r="736" spans="2:21" ht="15.95" customHeight="1">
      <c r="B736" s="235"/>
      <c r="C736" s="56"/>
      <c r="U736" s="235"/>
    </row>
    <row r="737" spans="2:21" ht="15.95" customHeight="1">
      <c r="B737" s="235"/>
      <c r="C737" s="56"/>
      <c r="U737" s="235"/>
    </row>
    <row r="738" spans="2:21" ht="15.95" customHeight="1">
      <c r="B738" s="235"/>
      <c r="C738" s="56"/>
      <c r="U738" s="235"/>
    </row>
    <row r="739" spans="2:21" ht="15.95" customHeight="1">
      <c r="B739" s="235"/>
      <c r="C739" s="56"/>
      <c r="U739" s="235"/>
    </row>
    <row r="740" spans="2:21" ht="15.95" customHeight="1">
      <c r="B740" s="249"/>
      <c r="C740" s="263"/>
      <c r="U740" s="249"/>
    </row>
    <row r="741" spans="2:21" ht="15.95" customHeight="1">
      <c r="B741" s="88"/>
      <c r="C741" s="262"/>
      <c r="U741" s="88"/>
    </row>
    <row r="742" spans="2:21" ht="15.95" customHeight="1">
      <c r="B742" s="88"/>
      <c r="C742" s="262"/>
      <c r="U742" s="88"/>
    </row>
    <row r="743" spans="2:21" ht="15.95" customHeight="1">
      <c r="B743" s="88"/>
      <c r="C743" s="262"/>
      <c r="U743" s="88"/>
    </row>
    <row r="744" spans="2:21" ht="15.95" customHeight="1">
      <c r="B744" s="88"/>
      <c r="C744" s="262"/>
      <c r="U744" s="88"/>
    </row>
    <row r="745" spans="2:21" ht="15.95" customHeight="1">
      <c r="B745" s="88"/>
      <c r="C745" s="262"/>
      <c r="U745" s="88"/>
    </row>
    <row r="746" spans="2:21" ht="15.95" customHeight="1">
      <c r="B746" s="88"/>
      <c r="C746" s="262"/>
      <c r="U746" s="88"/>
    </row>
    <row r="747" spans="2:21" ht="15.95" customHeight="1">
      <c r="B747" s="88"/>
      <c r="C747" s="262"/>
      <c r="U747" s="88"/>
    </row>
    <row r="748" spans="2:21" ht="15.95" customHeight="1">
      <c r="B748" s="88"/>
      <c r="C748" s="262"/>
      <c r="U748" s="88"/>
    </row>
    <row r="749" spans="2:21" ht="15.95" customHeight="1">
      <c r="B749" s="88"/>
      <c r="C749" s="262"/>
      <c r="U749" s="88"/>
    </row>
    <row r="750" spans="2:21" ht="15.95" customHeight="1">
      <c r="B750" s="88"/>
      <c r="C750" s="262"/>
      <c r="U750" s="88"/>
    </row>
    <row r="751" spans="2:21" ht="15.95" customHeight="1">
      <c r="B751" s="88"/>
      <c r="C751" s="262"/>
      <c r="U751" s="88"/>
    </row>
    <row r="752" spans="2:21" ht="15.95" customHeight="1">
      <c r="B752" s="88"/>
      <c r="C752" s="262"/>
      <c r="U752" s="88"/>
    </row>
    <row r="753" spans="2:21" ht="15.95" customHeight="1">
      <c r="B753" s="88"/>
      <c r="C753" s="262"/>
      <c r="U753" s="88"/>
    </row>
    <row r="754" spans="2:21" ht="15.95" customHeight="1">
      <c r="B754" s="88"/>
      <c r="C754" s="262"/>
      <c r="U754" s="88"/>
    </row>
    <row r="755" spans="2:21" ht="15.95" customHeight="1">
      <c r="B755" s="88"/>
      <c r="C755" s="262"/>
      <c r="U755" s="88"/>
    </row>
    <row r="756" spans="2:21" ht="15.95" customHeight="1">
      <c r="B756" s="88"/>
      <c r="C756" s="262"/>
      <c r="U756" s="88"/>
    </row>
    <row r="757" spans="2:21" ht="15.95" customHeight="1">
      <c r="B757" s="235"/>
      <c r="C757" s="56"/>
      <c r="U757" s="235"/>
    </row>
    <row r="758" spans="2:21" ht="15.95" customHeight="1">
      <c r="B758" s="235"/>
      <c r="C758" s="56"/>
      <c r="U758" s="235"/>
    </row>
    <row r="759" spans="2:21" ht="15.95" customHeight="1">
      <c r="B759" s="235"/>
      <c r="C759" s="56"/>
      <c r="U759" s="235"/>
    </row>
    <row r="760" spans="2:21" ht="15.95" customHeight="1">
      <c r="B760" s="235"/>
      <c r="C760" s="56"/>
      <c r="U760" s="235"/>
    </row>
    <row r="761" spans="2:21" ht="15.95" customHeight="1">
      <c r="B761" s="235"/>
      <c r="C761" s="56"/>
      <c r="U761" s="235"/>
    </row>
    <row r="762" spans="2:21" ht="15.95" customHeight="1">
      <c r="B762" s="235"/>
      <c r="C762" s="56"/>
      <c r="U762" s="235"/>
    </row>
    <row r="763" spans="2:21" ht="15.95" customHeight="1">
      <c r="B763" s="235"/>
      <c r="C763" s="56"/>
      <c r="U763" s="235"/>
    </row>
    <row r="764" spans="2:21" ht="15.95" customHeight="1">
      <c r="B764" s="249"/>
      <c r="C764" s="263"/>
      <c r="U764" s="249"/>
    </row>
    <row r="765" spans="2:21" ht="15.95" customHeight="1">
      <c r="B765" s="88"/>
      <c r="C765" s="262"/>
      <c r="U765" s="88"/>
    </row>
    <row r="766" spans="2:21" ht="15.95" customHeight="1">
      <c r="B766" s="88"/>
      <c r="C766" s="262"/>
      <c r="U766" s="88"/>
    </row>
    <row r="767" spans="2:21" ht="15.95" customHeight="1">
      <c r="B767" s="88"/>
      <c r="C767" s="262"/>
      <c r="U767" s="88"/>
    </row>
    <row r="768" spans="2:21" ht="15.95" customHeight="1">
      <c r="B768" s="88"/>
      <c r="C768" s="262"/>
      <c r="U768" s="88"/>
    </row>
    <row r="769" spans="2:21" ht="15.95" customHeight="1">
      <c r="B769" s="88"/>
      <c r="C769" s="262"/>
      <c r="U769" s="88"/>
    </row>
    <row r="770" spans="2:21" ht="15.95" customHeight="1">
      <c r="B770" s="88"/>
      <c r="C770" s="262"/>
      <c r="U770" s="88"/>
    </row>
    <row r="771" spans="2:21" ht="15.95" customHeight="1">
      <c r="B771" s="88"/>
      <c r="C771" s="262"/>
      <c r="U771" s="88"/>
    </row>
    <row r="772" spans="2:21" ht="15.95" customHeight="1">
      <c r="B772" s="88"/>
      <c r="C772" s="262"/>
      <c r="U772" s="88"/>
    </row>
    <row r="773" spans="2:21" ht="15.95" customHeight="1">
      <c r="B773" s="235"/>
      <c r="C773" s="56"/>
      <c r="U773" s="235"/>
    </row>
    <row r="774" spans="2:21" ht="15.95" customHeight="1">
      <c r="B774" s="235"/>
      <c r="C774" s="56"/>
      <c r="U774" s="235"/>
    </row>
    <row r="775" spans="2:21" ht="15.95" customHeight="1">
      <c r="B775" s="235"/>
      <c r="C775" s="56"/>
      <c r="U775" s="235"/>
    </row>
    <row r="776" spans="2:21" ht="15.95" customHeight="1">
      <c r="B776" s="235"/>
      <c r="C776" s="56"/>
      <c r="U776" s="235"/>
    </row>
    <row r="777" spans="2:21" ht="15.95" customHeight="1">
      <c r="B777" s="235"/>
      <c r="C777" s="56"/>
      <c r="U777" s="235"/>
    </row>
    <row r="778" spans="2:21" ht="15.95" customHeight="1">
      <c r="B778" s="235"/>
      <c r="C778" s="56"/>
      <c r="U778" s="235"/>
    </row>
    <row r="779" spans="2:21" ht="15.95" customHeight="1">
      <c r="B779" s="235"/>
      <c r="C779" s="56"/>
      <c r="U779" s="235"/>
    </row>
    <row r="780" spans="2:21" ht="15.95" customHeight="1">
      <c r="B780" s="249"/>
      <c r="C780" s="263"/>
      <c r="U780" s="249"/>
    </row>
    <row r="781" spans="2:21" ht="15.95" customHeight="1">
      <c r="B781" s="88"/>
      <c r="C781" s="262"/>
      <c r="U781" s="88"/>
    </row>
    <row r="782" spans="2:21" ht="15.95" customHeight="1">
      <c r="B782" s="88"/>
      <c r="C782" s="262"/>
      <c r="U782" s="88"/>
    </row>
    <row r="783" spans="2:21" ht="15.95" customHeight="1">
      <c r="B783" s="88"/>
      <c r="C783" s="262"/>
      <c r="U783" s="88"/>
    </row>
    <row r="784" spans="2:21" ht="15.95" customHeight="1">
      <c r="B784" s="88"/>
      <c r="C784" s="262"/>
      <c r="U784" s="88"/>
    </row>
    <row r="785" spans="2:21" ht="15.95" customHeight="1">
      <c r="B785" s="88"/>
      <c r="C785" s="262"/>
      <c r="U785" s="88"/>
    </row>
    <row r="786" spans="2:21" ht="15.95" customHeight="1">
      <c r="B786" s="88"/>
      <c r="C786" s="262"/>
      <c r="U786" s="88"/>
    </row>
    <row r="787" spans="2:21" ht="15.95" customHeight="1">
      <c r="B787" s="88"/>
      <c r="C787" s="262"/>
      <c r="U787" s="88"/>
    </row>
    <row r="788" spans="2:21" ht="15.95" customHeight="1">
      <c r="B788" s="88"/>
      <c r="C788" s="262"/>
      <c r="U788" s="88"/>
    </row>
    <row r="789" spans="2:21" ht="15.95" customHeight="1">
      <c r="B789" s="88"/>
      <c r="C789" s="262"/>
      <c r="U789" s="88"/>
    </row>
    <row r="790" spans="2:21" ht="15.95" customHeight="1">
      <c r="B790" s="88"/>
      <c r="C790" s="262"/>
      <c r="U790" s="88"/>
    </row>
    <row r="791" spans="2:21" ht="15.95" customHeight="1">
      <c r="B791" s="88"/>
      <c r="C791" s="262"/>
      <c r="U791" s="88"/>
    </row>
    <row r="792" spans="2:21" ht="15.95" customHeight="1">
      <c r="B792" s="88"/>
      <c r="C792" s="262"/>
      <c r="U792" s="88"/>
    </row>
    <row r="793" spans="2:21" ht="15.95" customHeight="1">
      <c r="B793" s="88"/>
      <c r="C793" s="262"/>
      <c r="U793" s="88"/>
    </row>
    <row r="794" spans="2:21" ht="15.95" customHeight="1">
      <c r="B794" s="88"/>
      <c r="C794" s="262"/>
      <c r="U794" s="88"/>
    </row>
    <row r="795" spans="2:21" ht="15.95" customHeight="1">
      <c r="B795" s="88"/>
      <c r="C795" s="262"/>
      <c r="U795" s="88"/>
    </row>
    <row r="796" spans="2:21" ht="15.95" customHeight="1">
      <c r="B796" s="88"/>
      <c r="C796" s="262"/>
      <c r="U796" s="88"/>
    </row>
    <row r="797" spans="2:21" ht="15.95" customHeight="1">
      <c r="B797" s="235"/>
      <c r="C797" s="56"/>
      <c r="U797" s="235"/>
    </row>
    <row r="798" spans="2:21" ht="15.95" customHeight="1">
      <c r="B798" s="235"/>
      <c r="C798" s="56"/>
      <c r="U798" s="235"/>
    </row>
    <row r="799" spans="2:21" ht="15.95" customHeight="1">
      <c r="B799" s="235"/>
      <c r="C799" s="56"/>
      <c r="U799" s="235"/>
    </row>
    <row r="800" spans="2:21" ht="15.95" customHeight="1">
      <c r="B800" s="235"/>
      <c r="C800" s="56"/>
      <c r="U800" s="235"/>
    </row>
    <row r="801" spans="2:21" ht="15.95" customHeight="1">
      <c r="B801" s="235"/>
      <c r="C801" s="56"/>
      <c r="U801" s="235"/>
    </row>
    <row r="802" spans="2:21" ht="15.95" customHeight="1">
      <c r="B802" s="235"/>
      <c r="C802" s="56"/>
      <c r="U802" s="235"/>
    </row>
    <row r="803" spans="2:21" ht="15.95" customHeight="1">
      <c r="B803" s="235"/>
      <c r="C803" s="56"/>
      <c r="U803" s="235"/>
    </row>
    <row r="804" spans="2:21" ht="15.95" customHeight="1">
      <c r="B804" s="249"/>
      <c r="C804" s="263"/>
      <c r="U804" s="249"/>
    </row>
    <row r="805" spans="2:21" ht="15.95" customHeight="1">
      <c r="B805" s="88"/>
      <c r="C805" s="262"/>
      <c r="U805" s="88"/>
    </row>
    <row r="806" spans="2:21" ht="15.95" customHeight="1">
      <c r="B806" s="88"/>
      <c r="C806" s="262"/>
      <c r="U806" s="88"/>
    </row>
    <row r="807" spans="2:21" ht="15.95" customHeight="1">
      <c r="B807" s="88"/>
      <c r="C807" s="262"/>
      <c r="U807" s="88"/>
    </row>
    <row r="808" spans="2:21" ht="15.95" customHeight="1">
      <c r="B808" s="88"/>
      <c r="C808" s="262"/>
      <c r="U808" s="88"/>
    </row>
    <row r="809" spans="2:21" ht="15.95" customHeight="1">
      <c r="B809" s="88"/>
      <c r="C809" s="262"/>
      <c r="U809" s="88"/>
    </row>
    <row r="810" spans="2:21" ht="15.95" customHeight="1">
      <c r="B810" s="88"/>
      <c r="C810" s="262"/>
      <c r="U810" s="88"/>
    </row>
    <row r="811" spans="2:21" ht="15.95" customHeight="1">
      <c r="B811" s="88"/>
      <c r="C811" s="262"/>
      <c r="U811" s="88"/>
    </row>
    <row r="812" spans="2:21" ht="15.95" customHeight="1">
      <c r="B812" s="88"/>
      <c r="C812" s="262"/>
      <c r="U812" s="88"/>
    </row>
    <row r="813" spans="2:21" ht="15.95" customHeight="1">
      <c r="B813" s="235"/>
      <c r="C813" s="56"/>
      <c r="U813" s="235"/>
    </row>
    <row r="814" spans="2:21" ht="15.95" customHeight="1">
      <c r="B814" s="235"/>
      <c r="C814" s="56"/>
      <c r="U814" s="235"/>
    </row>
    <row r="815" spans="2:21" ht="15.95" customHeight="1">
      <c r="B815" s="235"/>
      <c r="C815" s="56"/>
      <c r="U815" s="235"/>
    </row>
    <row r="816" spans="2:21" ht="15.95" customHeight="1">
      <c r="B816" s="235"/>
      <c r="C816" s="56"/>
      <c r="U816" s="235"/>
    </row>
    <row r="817" spans="2:21" ht="15.95" customHeight="1">
      <c r="B817" s="235"/>
      <c r="C817" s="56"/>
      <c r="U817" s="235"/>
    </row>
    <row r="818" spans="2:21" ht="15.95" customHeight="1">
      <c r="B818" s="235"/>
      <c r="C818" s="56"/>
      <c r="U818" s="235"/>
    </row>
    <row r="819" spans="2:21" ht="15.95" customHeight="1">
      <c r="B819" s="235"/>
      <c r="C819" s="56"/>
      <c r="U819" s="235"/>
    </row>
    <row r="820" spans="2:21" ht="15.95" customHeight="1">
      <c r="B820" s="249"/>
      <c r="C820" s="263"/>
      <c r="U820" s="249"/>
    </row>
    <row r="821" spans="2:21" ht="15.95" customHeight="1">
      <c r="B821" s="88"/>
      <c r="C821" s="262"/>
      <c r="U821" s="88"/>
    </row>
    <row r="822" spans="2:21" ht="15.95" customHeight="1">
      <c r="B822" s="88"/>
      <c r="C822" s="262"/>
      <c r="U822" s="88"/>
    </row>
    <row r="823" spans="2:21" ht="15.95" customHeight="1">
      <c r="B823" s="88"/>
      <c r="C823" s="262"/>
      <c r="U823" s="88"/>
    </row>
    <row r="824" spans="2:21" ht="15.95" customHeight="1">
      <c r="B824" s="88"/>
      <c r="C824" s="262"/>
      <c r="U824" s="88"/>
    </row>
    <row r="825" spans="2:21" ht="15.95" customHeight="1">
      <c r="B825" s="88"/>
      <c r="C825" s="262"/>
      <c r="U825" s="88"/>
    </row>
    <row r="826" spans="2:21" ht="15.95" customHeight="1">
      <c r="B826" s="88"/>
      <c r="C826" s="262"/>
      <c r="U826" s="88"/>
    </row>
    <row r="827" spans="2:21" ht="15.95" customHeight="1">
      <c r="B827" s="88"/>
      <c r="C827" s="262"/>
      <c r="U827" s="88"/>
    </row>
    <row r="828" spans="2:21" ht="15.95" customHeight="1">
      <c r="B828" s="88"/>
      <c r="C828" s="262"/>
      <c r="U828" s="88"/>
    </row>
    <row r="829" spans="2:21" ht="15.95" customHeight="1">
      <c r="B829" s="88"/>
      <c r="C829" s="262"/>
      <c r="U829" s="88"/>
    </row>
    <row r="830" spans="2:21" ht="15.95" customHeight="1">
      <c r="B830" s="88"/>
      <c r="C830" s="262"/>
      <c r="U830" s="88"/>
    </row>
    <row r="831" spans="2:21" ht="15.95" customHeight="1">
      <c r="B831" s="88"/>
      <c r="C831" s="262"/>
      <c r="U831" s="88"/>
    </row>
    <row r="832" spans="2:21" ht="15.95" customHeight="1">
      <c r="B832" s="88"/>
      <c r="C832" s="262"/>
      <c r="U832" s="88"/>
    </row>
    <row r="833" spans="2:21" ht="15.95" customHeight="1">
      <c r="B833" s="88"/>
      <c r="C833" s="262"/>
      <c r="U833" s="88"/>
    </row>
    <row r="834" spans="2:21" ht="15.95" customHeight="1">
      <c r="B834" s="88"/>
      <c r="C834" s="262"/>
      <c r="U834" s="88"/>
    </row>
    <row r="835" spans="2:21" ht="15.95" customHeight="1">
      <c r="B835" s="88"/>
      <c r="C835" s="262"/>
      <c r="U835" s="88"/>
    </row>
    <row r="836" spans="2:21" ht="15.95" customHeight="1">
      <c r="B836" s="88"/>
      <c r="C836" s="262"/>
      <c r="U836" s="88"/>
    </row>
    <row r="837" spans="2:21" ht="15.95" customHeight="1">
      <c r="B837" s="235"/>
      <c r="C837" s="56"/>
      <c r="U837" s="235"/>
    </row>
    <row r="838" spans="2:21" ht="15.95" customHeight="1">
      <c r="B838" s="235"/>
      <c r="C838" s="56"/>
      <c r="U838" s="235"/>
    </row>
    <row r="839" spans="2:21" ht="15.95" customHeight="1">
      <c r="B839" s="235"/>
      <c r="C839" s="56"/>
      <c r="U839" s="235"/>
    </row>
    <row r="840" spans="2:21" ht="15.95" customHeight="1">
      <c r="B840" s="235"/>
      <c r="C840" s="56"/>
      <c r="U840" s="235"/>
    </row>
    <row r="841" spans="2:21" ht="15.95" customHeight="1">
      <c r="B841" s="235"/>
      <c r="C841" s="56"/>
      <c r="U841" s="235"/>
    </row>
    <row r="842" spans="2:21" ht="15.95" customHeight="1">
      <c r="B842" s="235"/>
      <c r="C842" s="56"/>
      <c r="U842" s="235"/>
    </row>
    <row r="843" spans="2:21" ht="15.95" customHeight="1">
      <c r="B843" s="235"/>
      <c r="C843" s="56"/>
      <c r="U843" s="235"/>
    </row>
    <row r="844" spans="2:21" ht="15.95" customHeight="1">
      <c r="B844" s="249"/>
      <c r="C844" s="263"/>
      <c r="U844" s="249"/>
    </row>
    <row r="845" spans="2:21" ht="15.95" customHeight="1">
      <c r="B845" s="88"/>
      <c r="C845" s="262"/>
      <c r="U845" s="88"/>
    </row>
    <row r="846" spans="2:21" ht="15.95" customHeight="1">
      <c r="B846" s="88"/>
      <c r="C846" s="262"/>
      <c r="U846" s="88"/>
    </row>
    <row r="847" spans="2:21" ht="15.95" customHeight="1">
      <c r="B847" s="88"/>
      <c r="C847" s="262"/>
      <c r="U847" s="88"/>
    </row>
    <row r="848" spans="2:21" ht="15.95" customHeight="1">
      <c r="B848" s="88"/>
      <c r="C848" s="262"/>
      <c r="U848" s="88"/>
    </row>
    <row r="849" spans="2:21" ht="15.95" customHeight="1">
      <c r="B849" s="88"/>
      <c r="C849" s="262"/>
      <c r="U849" s="88"/>
    </row>
    <row r="850" spans="2:21" ht="15.95" customHeight="1">
      <c r="B850" s="88"/>
      <c r="C850" s="262"/>
      <c r="U850" s="88"/>
    </row>
    <row r="851" spans="2:21" ht="15.95" customHeight="1">
      <c r="B851" s="88"/>
      <c r="C851" s="262"/>
      <c r="U851" s="88"/>
    </row>
    <row r="852" spans="2:21" ht="15.95" customHeight="1">
      <c r="B852" s="88"/>
      <c r="C852" s="262"/>
      <c r="U852" s="88"/>
    </row>
    <row r="853" spans="2:21" ht="15.95" customHeight="1">
      <c r="B853" s="235"/>
      <c r="C853" s="56"/>
      <c r="U853" s="235"/>
    </row>
    <row r="854" spans="2:21" ht="15.95" customHeight="1">
      <c r="B854" s="235"/>
      <c r="C854" s="56"/>
      <c r="U854" s="235"/>
    </row>
    <row r="855" spans="2:21" ht="15.95" customHeight="1">
      <c r="B855" s="235"/>
      <c r="C855" s="56"/>
      <c r="U855" s="235"/>
    </row>
    <row r="856" spans="2:21" ht="15.95" customHeight="1">
      <c r="B856" s="235"/>
      <c r="C856" s="56"/>
      <c r="U856" s="235"/>
    </row>
    <row r="857" spans="2:21" ht="15.95" customHeight="1">
      <c r="B857" s="235"/>
      <c r="C857" s="56"/>
      <c r="U857" s="235"/>
    </row>
    <row r="858" spans="2:21" ht="15.95" customHeight="1">
      <c r="B858" s="235"/>
      <c r="C858" s="56"/>
      <c r="U858" s="235"/>
    </row>
    <row r="859" spans="2:21" ht="15.95" customHeight="1">
      <c r="B859" s="235"/>
      <c r="C859" s="56"/>
      <c r="U859" s="235"/>
    </row>
    <row r="860" spans="2:21" ht="15.95" customHeight="1">
      <c r="B860" s="249"/>
      <c r="C860" s="263"/>
      <c r="U860" s="249"/>
    </row>
    <row r="861" spans="2:21" ht="15.95" customHeight="1">
      <c r="B861" s="88"/>
      <c r="C861" s="262"/>
      <c r="U861" s="88"/>
    </row>
    <row r="862" spans="2:21" ht="15.95" customHeight="1">
      <c r="B862" s="88"/>
      <c r="C862" s="262"/>
      <c r="U862" s="88"/>
    </row>
    <row r="863" spans="2:21" ht="15.95" customHeight="1">
      <c r="B863" s="88"/>
      <c r="C863" s="262"/>
      <c r="U863" s="88"/>
    </row>
    <row r="864" spans="2:21" ht="15.95" customHeight="1">
      <c r="B864" s="88"/>
      <c r="C864" s="262"/>
      <c r="U864" s="88"/>
    </row>
    <row r="865" spans="2:21" ht="15.95" customHeight="1">
      <c r="B865" s="88"/>
      <c r="C865" s="262"/>
      <c r="U865" s="88"/>
    </row>
    <row r="866" spans="2:21" ht="15.95" customHeight="1">
      <c r="B866" s="88"/>
      <c r="C866" s="262"/>
      <c r="U866" s="88"/>
    </row>
    <row r="867" spans="2:21" ht="15.95" customHeight="1">
      <c r="B867" s="88"/>
      <c r="C867" s="262"/>
      <c r="U867" s="88"/>
    </row>
    <row r="868" spans="2:21" ht="15.95" customHeight="1">
      <c r="B868" s="88"/>
      <c r="C868" s="262"/>
      <c r="U868" s="88"/>
    </row>
    <row r="869" spans="2:21" ht="15.95" customHeight="1">
      <c r="B869" s="88"/>
      <c r="C869" s="262"/>
      <c r="U869" s="88"/>
    </row>
    <row r="870" spans="2:21" ht="15.95" customHeight="1">
      <c r="B870" s="88"/>
      <c r="C870" s="262"/>
      <c r="U870" s="88"/>
    </row>
    <row r="871" spans="2:21" ht="15.95" customHeight="1">
      <c r="B871" s="88"/>
      <c r="C871" s="262"/>
      <c r="U871" s="88"/>
    </row>
    <row r="872" spans="2:21" ht="15.95" customHeight="1">
      <c r="B872" s="88"/>
      <c r="C872" s="262"/>
      <c r="U872" s="88"/>
    </row>
    <row r="873" spans="2:21" ht="15.95" customHeight="1">
      <c r="B873" s="88"/>
      <c r="C873" s="262"/>
      <c r="U873" s="88"/>
    </row>
    <row r="874" spans="2:21" ht="15.95" customHeight="1">
      <c r="B874" s="88"/>
      <c r="C874" s="262"/>
      <c r="U874" s="88"/>
    </row>
    <row r="875" spans="2:21" ht="15.95" customHeight="1">
      <c r="B875" s="88"/>
      <c r="C875" s="262"/>
      <c r="U875" s="88"/>
    </row>
    <row r="876" spans="2:21" ht="15.95" customHeight="1">
      <c r="B876" s="88"/>
      <c r="C876" s="262"/>
      <c r="U876" s="88"/>
    </row>
    <row r="877" spans="2:21" ht="15.95" customHeight="1">
      <c r="B877" s="235"/>
      <c r="C877" s="56"/>
      <c r="U877" s="235"/>
    </row>
    <row r="878" spans="2:21" ht="15.95" customHeight="1">
      <c r="B878" s="235"/>
      <c r="C878" s="56"/>
      <c r="U878" s="235"/>
    </row>
    <row r="879" spans="2:21" ht="15.95" customHeight="1">
      <c r="B879" s="235"/>
      <c r="C879" s="56"/>
      <c r="U879" s="235"/>
    </row>
    <row r="880" spans="2:21" ht="15.95" customHeight="1">
      <c r="B880" s="235"/>
      <c r="C880" s="56"/>
      <c r="U880" s="235"/>
    </row>
    <row r="881" spans="2:21" ht="15.95" customHeight="1">
      <c r="B881" s="235"/>
      <c r="C881" s="56"/>
      <c r="U881" s="235"/>
    </row>
    <row r="882" spans="2:21" ht="15.95" customHeight="1">
      <c r="B882" s="235"/>
      <c r="C882" s="56"/>
      <c r="U882" s="235"/>
    </row>
    <row r="883" spans="2:21" ht="15.95" customHeight="1">
      <c r="B883" s="235"/>
      <c r="C883" s="56"/>
      <c r="U883" s="235"/>
    </row>
    <row r="884" spans="2:21" ht="15.95" customHeight="1">
      <c r="B884" s="249"/>
      <c r="C884" s="263"/>
      <c r="U884" s="249"/>
    </row>
    <row r="885" spans="2:21" ht="15.95" customHeight="1">
      <c r="B885" s="88"/>
      <c r="C885" s="262"/>
      <c r="U885" s="88"/>
    </row>
    <row r="886" spans="2:21" ht="15.95" customHeight="1">
      <c r="B886" s="88"/>
      <c r="C886" s="262"/>
      <c r="U886" s="88"/>
    </row>
    <row r="887" spans="2:21" ht="15.95" customHeight="1">
      <c r="B887" s="88"/>
      <c r="C887" s="262"/>
      <c r="U887" s="88"/>
    </row>
    <row r="888" spans="2:21" ht="15.95" customHeight="1">
      <c r="B888" s="88"/>
      <c r="C888" s="262"/>
      <c r="U888" s="88"/>
    </row>
    <row r="889" spans="2:21" ht="15.95" customHeight="1">
      <c r="B889" s="88"/>
      <c r="C889" s="262"/>
      <c r="U889" s="88"/>
    </row>
    <row r="890" spans="2:21" ht="15.95" customHeight="1">
      <c r="B890" s="88"/>
      <c r="C890" s="262"/>
      <c r="U890" s="88"/>
    </row>
    <row r="891" spans="2:21" ht="15.95" customHeight="1">
      <c r="B891" s="88"/>
      <c r="C891" s="262"/>
      <c r="U891" s="88"/>
    </row>
    <row r="892" spans="2:21" ht="15.95" customHeight="1">
      <c r="B892" s="88"/>
      <c r="C892" s="262"/>
      <c r="U892" s="88"/>
    </row>
    <row r="893" spans="2:21" ht="15.95" customHeight="1">
      <c r="B893" s="235"/>
      <c r="C893" s="56"/>
      <c r="U893" s="235"/>
    </row>
    <row r="894" spans="2:21" ht="15.95" customHeight="1">
      <c r="B894" s="235"/>
      <c r="C894" s="56"/>
      <c r="U894" s="235"/>
    </row>
    <row r="895" spans="2:21" ht="15.95" customHeight="1">
      <c r="B895" s="235"/>
      <c r="C895" s="56"/>
      <c r="U895" s="235"/>
    </row>
    <row r="896" spans="2:21" ht="15.95" customHeight="1">
      <c r="B896" s="235"/>
      <c r="C896" s="56"/>
      <c r="U896" s="235"/>
    </row>
    <row r="897" spans="2:21" ht="15.95" customHeight="1">
      <c r="B897" s="235"/>
      <c r="C897" s="56"/>
      <c r="U897" s="235"/>
    </row>
    <row r="898" spans="2:21" ht="15.95" customHeight="1">
      <c r="B898" s="235"/>
      <c r="C898" s="56"/>
      <c r="U898" s="235"/>
    </row>
    <row r="899" spans="2:21" ht="15.95" customHeight="1">
      <c r="B899" s="235"/>
      <c r="C899" s="56"/>
      <c r="U899" s="235"/>
    </row>
    <row r="900" spans="2:21" ht="15.95" customHeight="1">
      <c r="B900" s="249"/>
      <c r="C900" s="263"/>
      <c r="U900" s="249"/>
    </row>
    <row r="901" spans="2:21" ht="15.95" customHeight="1">
      <c r="B901" s="88"/>
      <c r="C901" s="262"/>
      <c r="U901" s="88"/>
    </row>
    <row r="902" spans="2:21" ht="15.95" customHeight="1">
      <c r="B902" s="88"/>
      <c r="C902" s="262"/>
      <c r="U902" s="88"/>
    </row>
    <row r="903" spans="2:21" ht="15.95" customHeight="1">
      <c r="B903" s="88"/>
      <c r="C903" s="262"/>
      <c r="U903" s="88"/>
    </row>
    <row r="904" spans="2:21" ht="15.95" customHeight="1">
      <c r="B904" s="88"/>
      <c r="C904" s="262"/>
      <c r="U904" s="88"/>
    </row>
    <row r="905" spans="2:21" ht="15.95" customHeight="1">
      <c r="B905" s="88"/>
      <c r="C905" s="262"/>
      <c r="U905" s="88"/>
    </row>
    <row r="906" spans="2:21" ht="15.95" customHeight="1">
      <c r="B906" s="88"/>
      <c r="C906" s="262"/>
      <c r="U906" s="88"/>
    </row>
    <row r="907" spans="2:21" ht="15.95" customHeight="1">
      <c r="B907" s="88"/>
      <c r="C907" s="262"/>
      <c r="U907" s="88"/>
    </row>
    <row r="908" spans="2:21" ht="15.95" customHeight="1">
      <c r="B908" s="88"/>
      <c r="C908" s="262"/>
      <c r="U908" s="88"/>
    </row>
    <row r="909" spans="2:21" ht="15.95" customHeight="1">
      <c r="B909" s="88"/>
      <c r="C909" s="262"/>
      <c r="U909" s="88"/>
    </row>
    <row r="910" spans="2:21" ht="15.95" customHeight="1">
      <c r="B910" s="88"/>
      <c r="C910" s="262"/>
      <c r="U910" s="88"/>
    </row>
    <row r="911" spans="2:21" ht="15.95" customHeight="1">
      <c r="B911" s="88"/>
      <c r="C911" s="262"/>
      <c r="U911" s="88"/>
    </row>
    <row r="912" spans="2:21" ht="15.95" customHeight="1">
      <c r="B912" s="88"/>
      <c r="C912" s="262"/>
      <c r="U912" s="88"/>
    </row>
    <row r="913" spans="2:21" ht="15.95" customHeight="1">
      <c r="B913" s="88"/>
      <c r="C913" s="262"/>
      <c r="U913" s="88"/>
    </row>
    <row r="914" spans="2:21" ht="15.95" customHeight="1">
      <c r="B914" s="88"/>
      <c r="C914" s="262"/>
      <c r="U914" s="88"/>
    </row>
    <row r="915" spans="2:21" ht="15.95" customHeight="1">
      <c r="B915" s="88"/>
      <c r="C915" s="262"/>
      <c r="U915" s="88"/>
    </row>
    <row r="916" spans="2:21" ht="15.95" customHeight="1">
      <c r="B916" s="88"/>
      <c r="C916" s="262"/>
      <c r="U916" s="88"/>
    </row>
    <row r="917" spans="2:21" ht="15.95" customHeight="1">
      <c r="B917" s="235"/>
      <c r="C917" s="56"/>
      <c r="U917" s="235"/>
    </row>
    <row r="918" spans="2:21" ht="15.95" customHeight="1">
      <c r="B918" s="235"/>
      <c r="C918" s="56"/>
      <c r="U918" s="235"/>
    </row>
    <row r="919" spans="2:21" ht="15.95" customHeight="1">
      <c r="B919" s="235"/>
      <c r="C919" s="56"/>
      <c r="U919" s="235"/>
    </row>
    <row r="920" spans="2:21" ht="15.95" customHeight="1">
      <c r="B920" s="235"/>
      <c r="C920" s="56"/>
      <c r="U920" s="235"/>
    </row>
    <row r="921" spans="2:21" ht="15.95" customHeight="1">
      <c r="B921" s="235"/>
      <c r="C921" s="56"/>
      <c r="U921" s="235"/>
    </row>
    <row r="922" spans="2:21" ht="15.95" customHeight="1">
      <c r="B922" s="235"/>
      <c r="C922" s="56"/>
      <c r="U922" s="235"/>
    </row>
    <row r="923" spans="2:21" ht="15.95" customHeight="1">
      <c r="B923" s="235"/>
      <c r="C923" s="56"/>
      <c r="U923" s="235"/>
    </row>
    <row r="924" spans="2:21" ht="15.95" customHeight="1">
      <c r="B924" s="249"/>
      <c r="C924" s="263"/>
      <c r="U924" s="249"/>
    </row>
    <row r="925" spans="2:21" ht="15.95" customHeight="1">
      <c r="B925" s="88"/>
      <c r="C925" s="262"/>
      <c r="U925" s="88"/>
    </row>
    <row r="926" spans="2:21" ht="15.95" customHeight="1">
      <c r="B926" s="88"/>
      <c r="C926" s="262"/>
      <c r="U926" s="88"/>
    </row>
    <row r="927" spans="2:21" ht="15.95" customHeight="1">
      <c r="B927" s="88"/>
      <c r="C927" s="262"/>
      <c r="U927" s="88"/>
    </row>
    <row r="928" spans="2:21" ht="15.95" customHeight="1">
      <c r="B928" s="88"/>
      <c r="C928" s="262"/>
      <c r="U928" s="88"/>
    </row>
    <row r="929" spans="2:21" ht="15.95" customHeight="1">
      <c r="B929" s="88"/>
      <c r="C929" s="262"/>
      <c r="U929" s="88"/>
    </row>
    <row r="930" spans="2:21" ht="15.95" customHeight="1">
      <c r="B930" s="88"/>
      <c r="C930" s="262"/>
      <c r="U930" s="88"/>
    </row>
    <row r="931" spans="2:21" ht="15.95" customHeight="1">
      <c r="B931" s="88"/>
      <c r="C931" s="262"/>
      <c r="U931" s="88"/>
    </row>
    <row r="932" spans="2:21" ht="15.95" customHeight="1">
      <c r="B932" s="88"/>
      <c r="C932" s="262"/>
      <c r="U932" s="88"/>
    </row>
    <row r="933" spans="2:21" ht="15.95" customHeight="1">
      <c r="B933" s="235"/>
      <c r="C933" s="56"/>
      <c r="U933" s="235"/>
    </row>
    <row r="934" spans="2:21" ht="15.95" customHeight="1">
      <c r="B934" s="235"/>
      <c r="C934" s="56"/>
      <c r="U934" s="235"/>
    </row>
    <row r="935" spans="2:21" ht="15.95" customHeight="1">
      <c r="B935" s="235"/>
      <c r="C935" s="56"/>
      <c r="U935" s="235"/>
    </row>
    <row r="936" spans="2:21" ht="15.95" customHeight="1">
      <c r="B936" s="235"/>
      <c r="C936" s="56"/>
      <c r="U936" s="235"/>
    </row>
    <row r="937" spans="2:21" ht="15.95" customHeight="1">
      <c r="B937" s="235"/>
      <c r="C937" s="56"/>
      <c r="U937" s="235"/>
    </row>
    <row r="938" spans="2:21" ht="15.95" customHeight="1">
      <c r="B938" s="235"/>
      <c r="C938" s="56"/>
      <c r="U938" s="235"/>
    </row>
    <row r="939" spans="2:21" ht="15.95" customHeight="1">
      <c r="B939" s="235"/>
      <c r="C939" s="56"/>
      <c r="U939" s="235"/>
    </row>
    <row r="940" spans="2:21" ht="15.95" customHeight="1">
      <c r="B940" s="249"/>
      <c r="C940" s="263"/>
      <c r="U940" s="249"/>
    </row>
    <row r="941" spans="2:21" ht="15.95" customHeight="1">
      <c r="B941" s="88"/>
      <c r="C941" s="262"/>
      <c r="U941" s="88"/>
    </row>
    <row r="942" spans="2:21" ht="15.95" customHeight="1">
      <c r="B942" s="88"/>
      <c r="C942" s="262"/>
      <c r="U942" s="88"/>
    </row>
    <row r="943" spans="2:21" ht="15.95" customHeight="1">
      <c r="B943" s="88"/>
      <c r="C943" s="262"/>
      <c r="U943" s="88"/>
    </row>
    <row r="944" spans="2:21" ht="15.95" customHeight="1">
      <c r="B944" s="88"/>
      <c r="C944" s="262"/>
      <c r="U944" s="88"/>
    </row>
    <row r="945" spans="2:21" ht="15.95" customHeight="1">
      <c r="B945" s="88"/>
      <c r="C945" s="262"/>
      <c r="U945" s="88"/>
    </row>
    <row r="946" spans="2:21" ht="15.95" customHeight="1">
      <c r="B946" s="88"/>
      <c r="C946" s="262"/>
      <c r="U946" s="88"/>
    </row>
    <row r="947" spans="2:21" ht="15.95" customHeight="1">
      <c r="B947" s="88"/>
      <c r="C947" s="262"/>
      <c r="U947" s="88"/>
    </row>
    <row r="948" spans="2:21" ht="15.95" customHeight="1">
      <c r="B948" s="88"/>
      <c r="C948" s="262"/>
      <c r="U948" s="88"/>
    </row>
    <row r="949" spans="2:21" ht="15.95" customHeight="1">
      <c r="B949" s="88"/>
      <c r="C949" s="262"/>
      <c r="U949" s="88"/>
    </row>
    <row r="950" spans="2:21" ht="15.95" customHeight="1">
      <c r="B950" s="88"/>
      <c r="C950" s="262"/>
      <c r="U950" s="88"/>
    </row>
    <row r="951" spans="2:21" ht="15.95" customHeight="1">
      <c r="B951" s="88"/>
      <c r="C951" s="262"/>
      <c r="U951" s="88"/>
    </row>
    <row r="952" spans="2:21" ht="15.95" customHeight="1">
      <c r="B952" s="88"/>
      <c r="C952" s="262"/>
      <c r="U952" s="88"/>
    </row>
    <row r="953" spans="2:21" ht="15.95" customHeight="1">
      <c r="B953" s="88"/>
      <c r="C953" s="262"/>
      <c r="U953" s="88"/>
    </row>
    <row r="954" spans="2:21" ht="15.95" customHeight="1">
      <c r="B954" s="88"/>
      <c r="C954" s="262"/>
      <c r="U954" s="88"/>
    </row>
    <row r="955" spans="2:21" ht="15.95" customHeight="1">
      <c r="B955" s="88"/>
      <c r="C955" s="262"/>
      <c r="U955" s="88"/>
    </row>
    <row r="956" spans="2:21" ht="15.95" customHeight="1">
      <c r="B956" s="88"/>
      <c r="C956" s="262"/>
      <c r="U956" s="88"/>
    </row>
    <row r="957" spans="2:21" ht="15.95" customHeight="1">
      <c r="B957" s="235"/>
      <c r="C957" s="56"/>
      <c r="U957" s="235"/>
    </row>
    <row r="958" spans="2:21" ht="15.95" customHeight="1">
      <c r="B958" s="235"/>
      <c r="C958" s="56"/>
      <c r="U958" s="235"/>
    </row>
    <row r="959" spans="2:21" ht="15.95" customHeight="1">
      <c r="B959" s="235"/>
      <c r="C959" s="56"/>
      <c r="U959" s="235"/>
    </row>
    <row r="960" spans="2:21" ht="15.95" customHeight="1">
      <c r="B960" s="235"/>
      <c r="C960" s="56"/>
      <c r="U960" s="235"/>
    </row>
    <row r="961" spans="2:21" ht="15.95" customHeight="1">
      <c r="B961" s="235"/>
      <c r="C961" s="56"/>
      <c r="U961" s="235"/>
    </row>
    <row r="962" spans="2:21" ht="15.95" customHeight="1">
      <c r="B962" s="235"/>
      <c r="C962" s="56"/>
      <c r="U962" s="235"/>
    </row>
    <row r="963" spans="2:21" ht="15.95" customHeight="1">
      <c r="B963" s="235"/>
      <c r="C963" s="56"/>
      <c r="U963" s="235"/>
    </row>
    <row r="964" spans="2:21" ht="15.95" customHeight="1">
      <c r="B964" s="249"/>
      <c r="C964" s="263"/>
      <c r="U964" s="249"/>
    </row>
    <row r="965" spans="2:21" ht="15.95" customHeight="1">
      <c r="B965" s="88"/>
      <c r="C965" s="262"/>
      <c r="U965" s="88"/>
    </row>
    <row r="966" spans="2:21" ht="15.95" customHeight="1">
      <c r="B966" s="88"/>
      <c r="C966" s="262"/>
      <c r="U966" s="88"/>
    </row>
    <row r="967" spans="2:21" ht="15.95" customHeight="1">
      <c r="B967" s="88"/>
      <c r="C967" s="262"/>
      <c r="U967" s="88"/>
    </row>
    <row r="968" spans="2:21" ht="15.95" customHeight="1">
      <c r="B968" s="88"/>
      <c r="C968" s="262"/>
      <c r="U968" s="88"/>
    </row>
    <row r="969" spans="2:21" ht="15.95" customHeight="1">
      <c r="B969" s="88"/>
      <c r="C969" s="262"/>
      <c r="U969" s="88"/>
    </row>
    <row r="970" spans="2:21" ht="15.95" customHeight="1">
      <c r="B970" s="88"/>
      <c r="C970" s="262"/>
      <c r="U970" s="88"/>
    </row>
    <row r="971" spans="2:21" ht="15.95" customHeight="1">
      <c r="B971" s="88"/>
      <c r="C971" s="262"/>
      <c r="U971" s="88"/>
    </row>
    <row r="972" spans="2:21" ht="15.95" customHeight="1">
      <c r="B972" s="88"/>
      <c r="C972" s="262"/>
      <c r="U972" s="88"/>
    </row>
    <row r="973" spans="2:21" ht="15.95" customHeight="1">
      <c r="B973" s="235"/>
      <c r="C973" s="56"/>
      <c r="U973" s="235"/>
    </row>
    <row r="974" spans="2:21" ht="15.95" customHeight="1">
      <c r="B974" s="235"/>
      <c r="C974" s="56"/>
      <c r="U974" s="235"/>
    </row>
    <row r="975" spans="2:21" ht="15.95" customHeight="1">
      <c r="B975" s="235"/>
      <c r="C975" s="56"/>
      <c r="U975" s="235"/>
    </row>
    <row r="976" spans="2:21" ht="15.95" customHeight="1">
      <c r="B976" s="235"/>
      <c r="C976" s="56"/>
      <c r="U976" s="235"/>
    </row>
    <row r="977" spans="2:21" ht="15.95" customHeight="1">
      <c r="B977" s="235"/>
      <c r="C977" s="56"/>
      <c r="U977" s="235"/>
    </row>
    <row r="978" spans="2:21" ht="15.95" customHeight="1">
      <c r="B978" s="235"/>
      <c r="C978" s="56"/>
      <c r="U978" s="235"/>
    </row>
    <row r="979" spans="2:21" ht="15.95" customHeight="1">
      <c r="B979" s="235"/>
      <c r="C979" s="56"/>
      <c r="U979" s="235"/>
    </row>
    <row r="980" spans="2:21" ht="15.95" customHeight="1">
      <c r="B980" s="249"/>
      <c r="C980" s="263"/>
      <c r="U980" s="249"/>
    </row>
    <row r="981" spans="2:21" ht="15.95" customHeight="1">
      <c r="B981" s="88"/>
      <c r="C981" s="262"/>
      <c r="U981" s="88"/>
    </row>
    <row r="982" spans="2:21" ht="15.95" customHeight="1">
      <c r="B982" s="88"/>
      <c r="C982" s="262"/>
      <c r="U982" s="88"/>
    </row>
    <row r="983" spans="2:21" ht="15.95" customHeight="1">
      <c r="B983" s="88"/>
      <c r="C983" s="262"/>
      <c r="U983" s="88"/>
    </row>
    <row r="984" spans="2:21" ht="15.95" customHeight="1">
      <c r="B984" s="88"/>
      <c r="C984" s="262"/>
      <c r="U984" s="88"/>
    </row>
    <row r="985" spans="2:21" ht="15.95" customHeight="1">
      <c r="B985" s="88"/>
      <c r="C985" s="262"/>
      <c r="U985" s="88"/>
    </row>
    <row r="986" spans="2:21" ht="15.95" customHeight="1">
      <c r="B986" s="88"/>
      <c r="C986" s="262"/>
      <c r="U986" s="88"/>
    </row>
    <row r="987" spans="2:21" ht="15.95" customHeight="1">
      <c r="B987" s="88"/>
      <c r="C987" s="262"/>
      <c r="U987" s="88"/>
    </row>
    <row r="988" spans="2:21" ht="15.95" customHeight="1">
      <c r="B988" s="88"/>
      <c r="C988" s="262"/>
      <c r="U988" s="88"/>
    </row>
    <row r="989" spans="2:21" ht="15.95" customHeight="1">
      <c r="B989" s="88"/>
      <c r="C989" s="262"/>
      <c r="U989" s="88"/>
    </row>
    <row r="990" spans="2:21" ht="15.95" customHeight="1">
      <c r="B990" s="88"/>
      <c r="C990" s="262"/>
      <c r="U990" s="88"/>
    </row>
    <row r="991" spans="2:21" ht="15.95" customHeight="1">
      <c r="B991" s="88"/>
      <c r="C991" s="262"/>
      <c r="U991" s="88"/>
    </row>
    <row r="992" spans="2:21" ht="15.95" customHeight="1">
      <c r="B992" s="88"/>
      <c r="C992" s="262"/>
      <c r="U992" s="88"/>
    </row>
    <row r="993" spans="2:21" ht="15.95" customHeight="1">
      <c r="B993" s="88"/>
      <c r="C993" s="262"/>
      <c r="U993" s="88"/>
    </row>
    <row r="994" spans="2:21" ht="15.95" customHeight="1">
      <c r="B994" s="88"/>
      <c r="C994" s="262"/>
      <c r="U994" s="88"/>
    </row>
    <row r="995" spans="2:21" ht="15.95" customHeight="1">
      <c r="B995" s="88"/>
      <c r="C995" s="262"/>
      <c r="U995" s="88"/>
    </row>
    <row r="996" spans="2:21" ht="15.95" customHeight="1">
      <c r="B996" s="88"/>
      <c r="C996" s="262"/>
      <c r="U996" s="88"/>
    </row>
    <row r="997" spans="2:21" ht="15.95" customHeight="1">
      <c r="B997" s="235"/>
      <c r="C997" s="56"/>
      <c r="U997" s="235"/>
    </row>
    <row r="998" spans="2:21" ht="15.95" customHeight="1">
      <c r="B998" s="235"/>
      <c r="C998" s="56"/>
      <c r="U998" s="235"/>
    </row>
    <row r="999" spans="2:21" ht="15.95" customHeight="1">
      <c r="B999" s="235"/>
      <c r="C999" s="56"/>
      <c r="U999" s="235"/>
    </row>
    <row r="1000" spans="2:21" ht="15.95" customHeight="1">
      <c r="B1000" s="235"/>
      <c r="C1000" s="56"/>
      <c r="U1000" s="235"/>
    </row>
    <row r="1001" spans="2:21" ht="15.95" customHeight="1">
      <c r="B1001" s="235"/>
      <c r="C1001" s="56"/>
      <c r="U1001" s="235"/>
    </row>
    <row r="1002" spans="2:21" ht="15.95" customHeight="1">
      <c r="B1002" s="235"/>
      <c r="C1002" s="56"/>
      <c r="U1002" s="235"/>
    </row>
    <row r="1003" spans="2:21" ht="15.95" customHeight="1">
      <c r="B1003" s="235"/>
      <c r="C1003" s="56"/>
      <c r="U1003" s="235"/>
    </row>
    <row r="1004" spans="2:21" ht="15.95" customHeight="1">
      <c r="B1004" s="249"/>
      <c r="C1004" s="263"/>
      <c r="U1004" s="249"/>
    </row>
    <row r="1005" spans="2:21" ht="15.95" customHeight="1">
      <c r="B1005" s="88"/>
      <c r="C1005" s="262"/>
      <c r="U1005" s="88"/>
    </row>
    <row r="1006" spans="2:21" ht="15.95" customHeight="1">
      <c r="B1006" s="88"/>
      <c r="C1006" s="262"/>
      <c r="U1006" s="88"/>
    </row>
    <row r="1007" spans="2:21" ht="15.95" customHeight="1">
      <c r="B1007" s="88"/>
      <c r="C1007" s="262"/>
      <c r="U1007" s="88"/>
    </row>
    <row r="1008" spans="2:21" ht="15.95" customHeight="1">
      <c r="B1008" s="88"/>
      <c r="C1008" s="262"/>
      <c r="U1008" s="88"/>
    </row>
    <row r="1009" spans="2:21" ht="15.95" customHeight="1">
      <c r="B1009" s="88"/>
      <c r="C1009" s="262"/>
      <c r="U1009" s="88"/>
    </row>
    <row r="1010" spans="2:21" ht="15.95" customHeight="1">
      <c r="B1010" s="88"/>
      <c r="C1010" s="262"/>
      <c r="U1010" s="88"/>
    </row>
    <row r="1011" spans="2:21" ht="15.95" customHeight="1">
      <c r="B1011" s="88"/>
      <c r="C1011" s="262"/>
      <c r="U1011" s="88"/>
    </row>
    <row r="1012" spans="2:21" ht="15.95" customHeight="1">
      <c r="B1012" s="88"/>
      <c r="C1012" s="262"/>
      <c r="U1012" s="88"/>
    </row>
    <row r="1013" spans="2:21" ht="15.95" customHeight="1">
      <c r="B1013" s="235"/>
      <c r="C1013" s="56"/>
      <c r="U1013" s="235"/>
    </row>
    <row r="1014" spans="2:21" ht="15.95" customHeight="1">
      <c r="B1014" s="235"/>
      <c r="C1014" s="56"/>
      <c r="U1014" s="235"/>
    </row>
    <row r="1015" spans="2:21" ht="15.95" customHeight="1">
      <c r="B1015" s="235"/>
      <c r="C1015" s="56"/>
      <c r="U1015" s="235"/>
    </row>
    <row r="1016" spans="2:21" ht="15.95" customHeight="1">
      <c r="B1016" s="235"/>
      <c r="C1016" s="56"/>
      <c r="U1016" s="235"/>
    </row>
    <row r="1017" spans="2:21" ht="15.95" customHeight="1">
      <c r="B1017" s="235"/>
      <c r="C1017" s="56"/>
      <c r="U1017" s="235"/>
    </row>
    <row r="1018" spans="2:21" ht="15.95" customHeight="1">
      <c r="B1018" s="235"/>
      <c r="C1018" s="56"/>
      <c r="U1018" s="235"/>
    </row>
    <row r="1019" spans="2:21" ht="15.95" customHeight="1">
      <c r="B1019" s="235"/>
      <c r="C1019" s="56"/>
      <c r="U1019" s="235"/>
    </row>
    <row r="1020" spans="2:21" ht="15.95" customHeight="1">
      <c r="B1020" s="249"/>
      <c r="C1020" s="263"/>
      <c r="U1020" s="249"/>
    </row>
    <row r="1021" spans="2:21" ht="15.95" customHeight="1">
      <c r="B1021" s="88"/>
      <c r="C1021" s="262"/>
      <c r="U1021" s="88"/>
    </row>
    <row r="1022" spans="2:21" ht="15.95" customHeight="1">
      <c r="B1022" s="88"/>
      <c r="C1022" s="262"/>
      <c r="U1022" s="88"/>
    </row>
    <row r="1023" spans="2:21" ht="15.95" customHeight="1">
      <c r="B1023" s="88"/>
      <c r="C1023" s="262"/>
      <c r="U1023" s="88"/>
    </row>
    <row r="1024" spans="2:21" ht="15.95" customHeight="1">
      <c r="B1024" s="88"/>
      <c r="C1024" s="262"/>
      <c r="U1024" s="88"/>
    </row>
    <row r="1025" spans="2:21" ht="15.95" customHeight="1">
      <c r="B1025" s="88"/>
      <c r="C1025" s="262"/>
      <c r="U1025" s="88"/>
    </row>
    <row r="1026" spans="2:21" ht="15.95" customHeight="1">
      <c r="B1026" s="88"/>
      <c r="C1026" s="262"/>
      <c r="U1026" s="88"/>
    </row>
    <row r="1027" spans="2:21" ht="15.95" customHeight="1">
      <c r="B1027" s="88"/>
      <c r="C1027" s="262"/>
      <c r="U1027" s="88"/>
    </row>
    <row r="1028" spans="2:21" ht="15.95" customHeight="1">
      <c r="B1028" s="88"/>
      <c r="C1028" s="262"/>
      <c r="U1028" s="88"/>
    </row>
    <row r="1029" spans="2:21" ht="15.95" customHeight="1">
      <c r="B1029" s="88"/>
      <c r="C1029" s="262"/>
      <c r="U1029" s="88"/>
    </row>
    <row r="1030" spans="2:21" ht="15.95" customHeight="1">
      <c r="B1030" s="88"/>
      <c r="C1030" s="262"/>
      <c r="U1030" s="88"/>
    </row>
    <row r="1031" spans="2:21" ht="15.95" customHeight="1">
      <c r="B1031" s="88"/>
      <c r="C1031" s="262"/>
      <c r="U1031" s="88"/>
    </row>
    <row r="1032" spans="2:21" ht="15.95" customHeight="1">
      <c r="B1032" s="88"/>
      <c r="C1032" s="262"/>
      <c r="U1032" s="88"/>
    </row>
    <row r="1033" spans="2:21" ht="15.95" customHeight="1">
      <c r="B1033" s="88"/>
      <c r="C1033" s="262"/>
      <c r="U1033" s="88"/>
    </row>
    <row r="1034" spans="2:21" ht="15.95" customHeight="1">
      <c r="B1034" s="88"/>
      <c r="C1034" s="262"/>
      <c r="U1034" s="88"/>
    </row>
    <row r="1035" spans="2:21" ht="15.95" customHeight="1">
      <c r="B1035" s="88"/>
      <c r="C1035" s="262"/>
      <c r="U1035" s="88"/>
    </row>
    <row r="1036" spans="2:21" ht="15.95" customHeight="1">
      <c r="B1036" s="88"/>
      <c r="C1036" s="262"/>
      <c r="U1036" s="88"/>
    </row>
    <row r="1037" spans="2:21" ht="15.95" customHeight="1">
      <c r="B1037" s="235"/>
      <c r="C1037" s="56"/>
      <c r="U1037" s="235"/>
    </row>
    <row r="1038" spans="2:21" ht="15.95" customHeight="1">
      <c r="B1038" s="235"/>
      <c r="C1038" s="56"/>
      <c r="U1038" s="235"/>
    </row>
    <row r="1039" spans="2:21" ht="15.95" customHeight="1">
      <c r="B1039" s="235"/>
      <c r="C1039" s="56"/>
      <c r="U1039" s="235"/>
    </row>
    <row r="1040" spans="2:21" ht="15.95" customHeight="1">
      <c r="B1040" s="235"/>
      <c r="C1040" s="56"/>
      <c r="U1040" s="235"/>
    </row>
    <row r="1041" spans="2:21" ht="15.95" customHeight="1">
      <c r="B1041" s="235"/>
      <c r="C1041" s="56"/>
      <c r="U1041" s="235"/>
    </row>
    <row r="1042" spans="2:21" ht="15.95" customHeight="1">
      <c r="B1042" s="235"/>
      <c r="C1042" s="56"/>
      <c r="U1042" s="235"/>
    </row>
    <row r="1043" spans="2:21" ht="15.95" customHeight="1">
      <c r="B1043" s="235"/>
      <c r="C1043" s="56"/>
      <c r="U1043" s="235"/>
    </row>
    <row r="1044" spans="2:21" ht="15.95" customHeight="1">
      <c r="B1044" s="249"/>
      <c r="C1044" s="263"/>
      <c r="U1044" s="249"/>
    </row>
    <row r="1045" spans="2:21" ht="15.95" customHeight="1">
      <c r="B1045" s="88"/>
      <c r="C1045" s="262"/>
      <c r="U1045" s="88"/>
    </row>
    <row r="1046" spans="2:21" ht="15.95" customHeight="1">
      <c r="B1046" s="88"/>
      <c r="C1046" s="262"/>
      <c r="U1046" s="88"/>
    </row>
    <row r="1047" spans="2:21" ht="15.95" customHeight="1">
      <c r="B1047" s="88"/>
      <c r="C1047" s="262"/>
      <c r="U1047" s="88"/>
    </row>
    <row r="1048" spans="2:21" ht="15.95" customHeight="1">
      <c r="B1048" s="88"/>
      <c r="C1048" s="262"/>
      <c r="U1048" s="88"/>
    </row>
    <row r="1049" spans="2:21" ht="15.95" customHeight="1">
      <c r="B1049" s="88"/>
      <c r="C1049" s="262"/>
      <c r="U1049" s="88"/>
    </row>
    <row r="1050" spans="2:21" ht="15.95" customHeight="1">
      <c r="B1050" s="88"/>
      <c r="C1050" s="262"/>
      <c r="U1050" s="88"/>
    </row>
    <row r="1051" spans="2:21" ht="15.95" customHeight="1">
      <c r="B1051" s="88"/>
      <c r="C1051" s="262"/>
      <c r="U1051" s="88"/>
    </row>
    <row r="1052" spans="2:21" ht="15.95" customHeight="1">
      <c r="B1052" s="88"/>
      <c r="C1052" s="262"/>
      <c r="U1052" s="88"/>
    </row>
    <row r="1053" spans="2:21" ht="15.95" customHeight="1">
      <c r="B1053" s="235"/>
      <c r="C1053" s="56"/>
      <c r="U1053" s="235"/>
    </row>
    <row r="1054" spans="2:21" ht="15.95" customHeight="1">
      <c r="B1054" s="235"/>
      <c r="C1054" s="56"/>
      <c r="U1054" s="235"/>
    </row>
    <row r="1055" spans="2:21" ht="15.95" customHeight="1">
      <c r="B1055" s="235"/>
      <c r="C1055" s="56"/>
      <c r="U1055" s="235"/>
    </row>
    <row r="1056" spans="2:21" ht="15.95" customHeight="1">
      <c r="B1056" s="235"/>
      <c r="C1056" s="56"/>
      <c r="U1056" s="235"/>
    </row>
    <row r="1057" spans="2:21" ht="15.95" customHeight="1">
      <c r="B1057" s="235"/>
      <c r="C1057" s="56"/>
      <c r="U1057" s="235"/>
    </row>
    <row r="1058" spans="2:21" ht="15.95" customHeight="1">
      <c r="B1058" s="235"/>
      <c r="C1058" s="56"/>
      <c r="U1058" s="235"/>
    </row>
    <row r="1059" spans="2:21" ht="15.95" customHeight="1">
      <c r="B1059" s="235"/>
      <c r="C1059" s="56"/>
      <c r="U1059" s="235"/>
    </row>
    <row r="1060" spans="2:21" ht="15.95" customHeight="1">
      <c r="B1060" s="249"/>
      <c r="C1060" s="263"/>
      <c r="U1060" s="249"/>
    </row>
    <row r="1061" spans="2:21" ht="15.95" customHeight="1">
      <c r="B1061" s="88"/>
      <c r="C1061" s="262"/>
      <c r="U1061" s="88"/>
    </row>
    <row r="1062" spans="2:21" ht="15.95" customHeight="1">
      <c r="B1062" s="88"/>
      <c r="C1062" s="262"/>
      <c r="U1062" s="88"/>
    </row>
    <row r="1063" spans="2:21" ht="15.95" customHeight="1">
      <c r="B1063" s="88"/>
      <c r="C1063" s="262"/>
      <c r="U1063" s="88"/>
    </row>
    <row r="1064" spans="2:21" ht="15.95" customHeight="1">
      <c r="B1064" s="88"/>
      <c r="C1064" s="262"/>
      <c r="U1064" s="88"/>
    </row>
    <row r="1065" spans="2:21" ht="15.95" customHeight="1">
      <c r="B1065" s="88"/>
      <c r="C1065" s="262"/>
      <c r="U1065" s="88"/>
    </row>
    <row r="1066" spans="2:21" ht="15.95" customHeight="1">
      <c r="B1066" s="88"/>
      <c r="C1066" s="262"/>
      <c r="U1066" s="88"/>
    </row>
    <row r="1067" spans="2:21" ht="15.95" customHeight="1">
      <c r="B1067" s="88"/>
      <c r="C1067" s="262"/>
      <c r="U1067" s="88"/>
    </row>
    <row r="1068" spans="2:21" ht="15.95" customHeight="1">
      <c r="B1068" s="88"/>
      <c r="C1068" s="262"/>
      <c r="U1068" s="88"/>
    </row>
    <row r="1069" spans="2:21" ht="15.95" customHeight="1">
      <c r="B1069" s="88"/>
      <c r="C1069" s="262"/>
      <c r="U1069" s="88"/>
    </row>
    <row r="1070" spans="2:21" ht="15.95" customHeight="1">
      <c r="B1070" s="88"/>
      <c r="C1070" s="262"/>
      <c r="U1070" s="88"/>
    </row>
    <row r="1071" spans="2:21" ht="15.95" customHeight="1">
      <c r="B1071" s="88"/>
      <c r="C1071" s="262"/>
      <c r="U1071" s="88"/>
    </row>
    <row r="1072" spans="2:21" ht="15.95" customHeight="1">
      <c r="B1072" s="88"/>
      <c r="C1072" s="262"/>
      <c r="U1072" s="88"/>
    </row>
    <row r="1073" spans="2:21" ht="15.95" customHeight="1">
      <c r="B1073" s="88"/>
      <c r="C1073" s="262"/>
      <c r="U1073" s="88"/>
    </row>
    <row r="1074" spans="2:21" ht="15.95" customHeight="1">
      <c r="B1074" s="88"/>
      <c r="C1074" s="262"/>
      <c r="U1074" s="88"/>
    </row>
    <row r="1075" spans="2:21" ht="15.95" customHeight="1">
      <c r="B1075" s="88"/>
      <c r="C1075" s="262"/>
      <c r="U1075" s="88"/>
    </row>
    <row r="1076" spans="2:21" ht="15.95" customHeight="1">
      <c r="B1076" s="88"/>
      <c r="C1076" s="262"/>
      <c r="U1076" s="88"/>
    </row>
    <row r="1077" spans="2:21" ht="15.95" customHeight="1">
      <c r="B1077" s="235"/>
      <c r="C1077" s="56"/>
      <c r="U1077" s="235"/>
    </row>
    <row r="1078" spans="2:21" ht="15.95" customHeight="1">
      <c r="B1078" s="235"/>
      <c r="C1078" s="56"/>
      <c r="U1078" s="235"/>
    </row>
    <row r="1079" spans="2:21" ht="15.95" customHeight="1">
      <c r="B1079" s="235"/>
      <c r="C1079" s="56"/>
      <c r="U1079" s="235"/>
    </row>
    <row r="1080" spans="2:21" ht="15.95" customHeight="1">
      <c r="B1080" s="235"/>
      <c r="C1080" s="56"/>
      <c r="U1080" s="235"/>
    </row>
    <row r="1081" spans="2:21" ht="15.95" customHeight="1">
      <c r="B1081" s="235"/>
      <c r="C1081" s="56"/>
      <c r="U1081" s="235"/>
    </row>
    <row r="1082" spans="2:21" ht="15.95" customHeight="1">
      <c r="B1082" s="235"/>
      <c r="C1082" s="56"/>
      <c r="U1082" s="235"/>
    </row>
    <row r="1083" spans="2:21" ht="15.95" customHeight="1">
      <c r="B1083" s="235"/>
      <c r="C1083" s="56"/>
      <c r="U1083" s="235"/>
    </row>
    <row r="1084" spans="2:21" ht="15.95" customHeight="1">
      <c r="B1084" s="249"/>
      <c r="C1084" s="263"/>
      <c r="U1084" s="249"/>
    </row>
    <row r="1085" spans="2:21" ht="15.95" customHeight="1">
      <c r="B1085" s="88"/>
      <c r="C1085" s="262"/>
      <c r="U1085" s="88"/>
    </row>
    <row r="1086" spans="2:21" ht="15.95" customHeight="1">
      <c r="B1086" s="88"/>
      <c r="C1086" s="262"/>
      <c r="U1086" s="88"/>
    </row>
    <row r="1087" spans="2:21" ht="15.95" customHeight="1">
      <c r="B1087" s="88"/>
      <c r="C1087" s="262"/>
      <c r="U1087" s="88"/>
    </row>
    <row r="1088" spans="2:21" ht="15.95" customHeight="1">
      <c r="B1088" s="88"/>
      <c r="C1088" s="262"/>
      <c r="U1088" s="88"/>
    </row>
    <row r="1089" spans="2:21" ht="15.95" customHeight="1">
      <c r="B1089" s="88"/>
      <c r="C1089" s="262"/>
      <c r="U1089" s="88"/>
    </row>
    <row r="1090" spans="2:21" ht="15.95" customHeight="1">
      <c r="B1090" s="88"/>
      <c r="C1090" s="262"/>
      <c r="U1090" s="88"/>
    </row>
    <row r="1091" spans="2:21" ht="15.95" customHeight="1">
      <c r="B1091" s="88"/>
      <c r="C1091" s="262"/>
      <c r="U1091" s="88"/>
    </row>
    <row r="1092" spans="2:21" ht="15.95" customHeight="1">
      <c r="B1092" s="88"/>
      <c r="C1092" s="262"/>
      <c r="U1092" s="88"/>
    </row>
    <row r="1093" spans="2:21" ht="15.95" customHeight="1">
      <c r="B1093" s="235"/>
      <c r="C1093" s="56"/>
      <c r="U1093" s="235"/>
    </row>
    <row r="1094" spans="2:21" ht="15.95" customHeight="1">
      <c r="B1094" s="235"/>
      <c r="C1094" s="56"/>
      <c r="U1094" s="235"/>
    </row>
    <row r="1095" spans="2:21" ht="15.95" customHeight="1">
      <c r="B1095" s="235"/>
      <c r="C1095" s="56"/>
      <c r="U1095" s="235"/>
    </row>
    <row r="1096" spans="2:21" ht="15.95" customHeight="1">
      <c r="B1096" s="235"/>
      <c r="C1096" s="56"/>
      <c r="U1096" s="235"/>
    </row>
    <row r="1097" spans="2:21" ht="15.95" customHeight="1">
      <c r="B1097" s="235"/>
      <c r="C1097" s="56"/>
      <c r="U1097" s="235"/>
    </row>
    <row r="1098" spans="2:21" ht="15.95" customHeight="1">
      <c r="B1098" s="235"/>
      <c r="C1098" s="56"/>
      <c r="U1098" s="235"/>
    </row>
    <row r="1099" spans="2:21" ht="15.95" customHeight="1">
      <c r="B1099" s="235"/>
      <c r="C1099" s="56"/>
      <c r="U1099" s="235"/>
    </row>
    <row r="1100" spans="2:21" ht="15.95" customHeight="1">
      <c r="B1100" s="249"/>
      <c r="C1100" s="263"/>
      <c r="U1100" s="249"/>
    </row>
    <row r="1101" spans="2:21" ht="15.95" customHeight="1">
      <c r="B1101" s="88"/>
      <c r="C1101" s="262"/>
      <c r="U1101" s="88"/>
    </row>
    <row r="1102" spans="2:21" ht="15.95" customHeight="1">
      <c r="B1102" s="88"/>
      <c r="C1102" s="262"/>
      <c r="U1102" s="88"/>
    </row>
    <row r="1103" spans="2:21" ht="15.95" customHeight="1">
      <c r="B1103" s="88"/>
      <c r="C1103" s="262"/>
      <c r="U1103" s="88"/>
    </row>
    <row r="1104" spans="2:21" ht="15.95" customHeight="1">
      <c r="B1104" s="88"/>
      <c r="C1104" s="262"/>
      <c r="U1104" s="88"/>
    </row>
    <row r="1105" spans="2:21" ht="15.95" customHeight="1">
      <c r="B1105" s="88"/>
      <c r="C1105" s="262"/>
      <c r="U1105" s="88"/>
    </row>
    <row r="1106" spans="2:21" ht="15.95" customHeight="1">
      <c r="B1106" s="88"/>
      <c r="C1106" s="262"/>
      <c r="U1106" s="88"/>
    </row>
    <row r="1107" spans="2:21" ht="15.95" customHeight="1">
      <c r="B1107" s="88"/>
      <c r="C1107" s="262"/>
      <c r="U1107" s="88"/>
    </row>
    <row r="1108" spans="2:21" ht="15.95" customHeight="1">
      <c r="B1108" s="88"/>
      <c r="C1108" s="262"/>
      <c r="U1108" s="88"/>
    </row>
    <row r="1109" spans="2:21" ht="15.95" customHeight="1">
      <c r="B1109" s="88"/>
      <c r="C1109" s="262"/>
      <c r="U1109" s="88"/>
    </row>
    <row r="1110" spans="2:21" ht="15.95" customHeight="1">
      <c r="B1110" s="88"/>
      <c r="C1110" s="262"/>
      <c r="U1110" s="88"/>
    </row>
    <row r="1111" spans="2:21" ht="15.95" customHeight="1">
      <c r="B1111" s="88"/>
      <c r="C1111" s="262"/>
      <c r="U1111" s="88"/>
    </row>
    <row r="1112" spans="2:21" ht="15.95" customHeight="1">
      <c r="B1112" s="88"/>
      <c r="C1112" s="262"/>
      <c r="U1112" s="88"/>
    </row>
    <row r="1113" spans="2:21" ht="15.95" customHeight="1">
      <c r="B1113" s="88"/>
      <c r="C1113" s="262"/>
      <c r="U1113" s="88"/>
    </row>
    <row r="1114" spans="2:21" ht="15.95" customHeight="1">
      <c r="B1114" s="88"/>
      <c r="C1114" s="262"/>
      <c r="U1114" s="88"/>
    </row>
    <row r="1115" spans="2:21" ht="15.95" customHeight="1">
      <c r="B1115" s="88"/>
      <c r="C1115" s="262"/>
      <c r="U1115" s="88"/>
    </row>
    <row r="1116" spans="2:21" ht="15.95" customHeight="1">
      <c r="B1116" s="88"/>
      <c r="C1116" s="262"/>
      <c r="U1116" s="88"/>
    </row>
    <row r="1117" spans="2:21" ht="15.95" customHeight="1">
      <c r="B1117" s="235"/>
      <c r="C1117" s="56"/>
      <c r="U1117" s="235"/>
    </row>
    <row r="1118" spans="2:21" ht="15.95" customHeight="1">
      <c r="B1118" s="235"/>
      <c r="C1118" s="56"/>
      <c r="U1118" s="235"/>
    </row>
    <row r="1119" spans="2:21" ht="15.95" customHeight="1">
      <c r="B1119" s="235"/>
      <c r="C1119" s="56"/>
      <c r="U1119" s="235"/>
    </row>
    <row r="1120" spans="2:21" ht="15.95" customHeight="1">
      <c r="B1120" s="235"/>
      <c r="C1120" s="56"/>
      <c r="U1120" s="235"/>
    </row>
    <row r="1121" spans="2:21" ht="15.95" customHeight="1">
      <c r="B1121" s="235"/>
      <c r="C1121" s="56"/>
      <c r="U1121" s="235"/>
    </row>
    <row r="1122" spans="2:21" ht="15.95" customHeight="1">
      <c r="B1122" s="235"/>
      <c r="C1122" s="56"/>
      <c r="U1122" s="235"/>
    </row>
    <row r="1123" spans="2:21" ht="15.95" customHeight="1">
      <c r="B1123" s="235"/>
      <c r="C1123" s="56"/>
      <c r="U1123" s="235"/>
    </row>
    <row r="1124" spans="2:21" ht="15.95" customHeight="1">
      <c r="B1124" s="249"/>
      <c r="C1124" s="263"/>
      <c r="U1124" s="249"/>
    </row>
    <row r="1125" spans="2:21" ht="15.95" customHeight="1">
      <c r="B1125" s="88"/>
      <c r="C1125" s="262"/>
      <c r="U1125" s="88"/>
    </row>
    <row r="1126" spans="2:21" ht="15.95" customHeight="1">
      <c r="B1126" s="88"/>
      <c r="C1126" s="262"/>
      <c r="U1126" s="88"/>
    </row>
    <row r="1127" spans="2:21" ht="15.95" customHeight="1">
      <c r="B1127" s="88"/>
      <c r="C1127" s="262"/>
      <c r="U1127" s="88"/>
    </row>
    <row r="1128" spans="2:21" ht="15.95" customHeight="1">
      <c r="B1128" s="88"/>
      <c r="C1128" s="262"/>
      <c r="U1128" s="88"/>
    </row>
    <row r="1129" spans="2:21" ht="15.95" customHeight="1">
      <c r="B1129" s="88"/>
      <c r="C1129" s="262"/>
      <c r="U1129" s="88"/>
    </row>
    <row r="1130" spans="2:21" ht="15.95" customHeight="1">
      <c r="B1130" s="88"/>
      <c r="C1130" s="262"/>
      <c r="U1130" s="88"/>
    </row>
    <row r="1131" spans="2:21" ht="15.95" customHeight="1">
      <c r="B1131" s="88"/>
      <c r="C1131" s="262"/>
      <c r="U1131" s="88"/>
    </row>
    <row r="1132" spans="2:21" ht="15.95" customHeight="1">
      <c r="B1132" s="88"/>
      <c r="C1132" s="262"/>
      <c r="U1132" s="88"/>
    </row>
    <row r="1133" spans="2:21" ht="15.95" customHeight="1">
      <c r="B1133" s="235"/>
      <c r="C1133" s="56"/>
      <c r="U1133" s="235"/>
    </row>
    <row r="1134" spans="2:21" ht="15.95" customHeight="1">
      <c r="B1134" s="235"/>
      <c r="C1134" s="56"/>
      <c r="U1134" s="235"/>
    </row>
    <row r="1135" spans="2:21" ht="15.95" customHeight="1">
      <c r="B1135" s="235"/>
      <c r="C1135" s="56"/>
      <c r="U1135" s="235"/>
    </row>
    <row r="1136" spans="2:21" ht="15.95" customHeight="1">
      <c r="B1136" s="235"/>
      <c r="C1136" s="56"/>
      <c r="U1136" s="235"/>
    </row>
    <row r="1137" spans="2:21" ht="15.95" customHeight="1">
      <c r="B1137" s="235"/>
      <c r="C1137" s="56"/>
      <c r="U1137" s="235"/>
    </row>
    <row r="1138" spans="2:21" ht="15.95" customHeight="1">
      <c r="B1138" s="235"/>
      <c r="C1138" s="56"/>
      <c r="U1138" s="235"/>
    </row>
    <row r="1139" spans="2:21" ht="15.95" customHeight="1">
      <c r="B1139" s="235"/>
      <c r="C1139" s="56"/>
      <c r="U1139" s="235"/>
    </row>
    <row r="1140" spans="2:21" ht="15.95" customHeight="1">
      <c r="B1140" s="249"/>
      <c r="C1140" s="263"/>
      <c r="U1140" s="249"/>
    </row>
    <row r="1141" spans="2:21" ht="15.95" customHeight="1">
      <c r="B1141" s="88"/>
      <c r="C1141" s="262"/>
      <c r="U1141" s="88"/>
    </row>
    <row r="1142" spans="2:21" ht="15.95" customHeight="1">
      <c r="B1142" s="88"/>
      <c r="C1142" s="262"/>
      <c r="U1142" s="88"/>
    </row>
    <row r="1143" spans="2:21" ht="15.95" customHeight="1">
      <c r="B1143" s="88"/>
      <c r="C1143" s="262"/>
      <c r="U1143" s="88"/>
    </row>
    <row r="1144" spans="2:21" ht="15.95" customHeight="1">
      <c r="B1144" s="88"/>
      <c r="C1144" s="262"/>
      <c r="U1144" s="88"/>
    </row>
    <row r="1145" spans="2:21" ht="15.95" customHeight="1">
      <c r="B1145" s="88"/>
      <c r="C1145" s="262"/>
      <c r="U1145" s="88"/>
    </row>
    <row r="1146" spans="2:21" ht="15.95" customHeight="1">
      <c r="B1146" s="88"/>
      <c r="C1146" s="262"/>
      <c r="U1146" s="88"/>
    </row>
    <row r="1147" spans="2:21" ht="15.95" customHeight="1">
      <c r="B1147" s="88"/>
      <c r="C1147" s="262"/>
      <c r="U1147" s="88"/>
    </row>
    <row r="1148" spans="2:21" ht="15.95" customHeight="1">
      <c r="B1148" s="88"/>
      <c r="C1148" s="262"/>
      <c r="U1148" s="88"/>
    </row>
    <row r="1149" spans="2:21" ht="15.95" customHeight="1">
      <c r="B1149" s="88"/>
      <c r="C1149" s="262"/>
      <c r="U1149" s="88"/>
    </row>
    <row r="1150" spans="2:21" ht="15.95" customHeight="1">
      <c r="B1150" s="88"/>
      <c r="C1150" s="262"/>
      <c r="U1150" s="88"/>
    </row>
    <row r="1151" spans="2:21" ht="15.95" customHeight="1">
      <c r="B1151" s="88"/>
      <c r="C1151" s="262"/>
      <c r="U1151" s="88"/>
    </row>
    <row r="1152" spans="2:21" ht="15.95" customHeight="1">
      <c r="B1152" s="88"/>
      <c r="C1152" s="262"/>
      <c r="U1152" s="88"/>
    </row>
    <row r="1153" spans="2:21" ht="15.95" customHeight="1">
      <c r="B1153" s="88"/>
      <c r="C1153" s="262"/>
      <c r="U1153" s="88"/>
    </row>
    <row r="1154" spans="2:21" ht="15.95" customHeight="1">
      <c r="B1154" s="88"/>
      <c r="C1154" s="262"/>
      <c r="U1154" s="88"/>
    </row>
    <row r="1155" spans="2:21" ht="15.95" customHeight="1">
      <c r="B1155" s="88"/>
      <c r="C1155" s="262"/>
      <c r="U1155" s="88"/>
    </row>
    <row r="1156" spans="2:21" ht="15.95" customHeight="1">
      <c r="B1156" s="88"/>
      <c r="C1156" s="262"/>
      <c r="U1156" s="88"/>
    </row>
    <row r="1157" spans="2:21" ht="15.95" customHeight="1">
      <c r="B1157" s="235"/>
      <c r="C1157" s="56"/>
      <c r="U1157" s="235"/>
    </row>
    <row r="1158" spans="2:21" ht="15.95" customHeight="1">
      <c r="B1158" s="235"/>
      <c r="C1158" s="56"/>
      <c r="U1158" s="235"/>
    </row>
    <row r="1159" spans="2:21" ht="15.95" customHeight="1">
      <c r="B1159" s="235"/>
      <c r="C1159" s="56"/>
      <c r="U1159" s="235"/>
    </row>
    <row r="1160" spans="2:21" ht="15.95" customHeight="1">
      <c r="B1160" s="235"/>
      <c r="C1160" s="56"/>
      <c r="U1160" s="235"/>
    </row>
    <row r="1161" spans="2:21" ht="15.95" customHeight="1">
      <c r="B1161" s="235"/>
      <c r="C1161" s="56"/>
      <c r="U1161" s="235"/>
    </row>
    <row r="1162" spans="2:21" ht="15.95" customHeight="1">
      <c r="B1162" s="235"/>
      <c r="C1162" s="56"/>
      <c r="U1162" s="235"/>
    </row>
    <row r="1163" spans="2:21" ht="15.95" customHeight="1">
      <c r="B1163" s="235"/>
      <c r="C1163" s="56"/>
      <c r="U1163" s="235"/>
    </row>
    <row r="1164" spans="2:21" ht="15.95" customHeight="1">
      <c r="B1164" s="249"/>
      <c r="C1164" s="263"/>
      <c r="U1164" s="249"/>
    </row>
    <row r="1165" spans="2:21" ht="15.95" customHeight="1">
      <c r="B1165" s="88"/>
      <c r="C1165" s="262"/>
      <c r="U1165" s="88"/>
    </row>
    <row r="1166" spans="2:21" ht="15.95" customHeight="1">
      <c r="B1166" s="88"/>
      <c r="C1166" s="262"/>
      <c r="U1166" s="88"/>
    </row>
    <row r="1167" spans="2:21" ht="15.95" customHeight="1">
      <c r="B1167" s="88"/>
      <c r="C1167" s="262"/>
      <c r="U1167" s="88"/>
    </row>
    <row r="1168" spans="2:21" ht="15.95" customHeight="1">
      <c r="B1168" s="88"/>
      <c r="C1168" s="262"/>
      <c r="U1168" s="88"/>
    </row>
    <row r="1169" spans="2:21" ht="15.95" customHeight="1">
      <c r="B1169" s="88"/>
      <c r="C1169" s="262"/>
      <c r="U1169" s="88"/>
    </row>
    <row r="1170" spans="2:21" ht="15.95" customHeight="1">
      <c r="B1170" s="88"/>
      <c r="C1170" s="262"/>
      <c r="U1170" s="88"/>
    </row>
    <row r="1171" spans="2:21" ht="15.95" customHeight="1">
      <c r="B1171" s="88"/>
      <c r="C1171" s="262"/>
      <c r="U1171" s="88"/>
    </row>
    <row r="1172" spans="2:21" ht="15.95" customHeight="1">
      <c r="B1172" s="88"/>
      <c r="C1172" s="262"/>
      <c r="U1172" s="88"/>
    </row>
    <row r="1173" spans="2:21" ht="15.95" customHeight="1">
      <c r="B1173" s="235"/>
      <c r="C1173" s="56"/>
      <c r="U1173" s="235"/>
    </row>
    <row r="1174" spans="2:21" ht="15.95" customHeight="1">
      <c r="B1174" s="235"/>
      <c r="C1174" s="56"/>
      <c r="U1174" s="235"/>
    </row>
    <row r="1175" spans="2:21" ht="15.95" customHeight="1">
      <c r="B1175" s="235"/>
      <c r="C1175" s="56"/>
      <c r="U1175" s="235"/>
    </row>
    <row r="1176" spans="2:21" ht="15.95" customHeight="1">
      <c r="B1176" s="235"/>
      <c r="C1176" s="56"/>
      <c r="U1176" s="235"/>
    </row>
    <row r="1177" spans="2:21" ht="15.95" customHeight="1">
      <c r="B1177" s="235"/>
      <c r="C1177" s="56"/>
      <c r="U1177" s="235"/>
    </row>
    <row r="1178" spans="2:21" ht="15.95" customHeight="1">
      <c r="B1178" s="235"/>
      <c r="C1178" s="56"/>
      <c r="U1178" s="235"/>
    </row>
    <row r="1179" spans="2:21" ht="15.95" customHeight="1">
      <c r="B1179" s="235"/>
      <c r="C1179" s="56"/>
      <c r="U1179" s="235"/>
    </row>
    <row r="1180" spans="2:21" ht="15.95" customHeight="1">
      <c r="B1180" s="249"/>
      <c r="C1180" s="263"/>
      <c r="U1180" s="249"/>
    </row>
    <row r="1181" spans="2:21" ht="15.95" customHeight="1">
      <c r="B1181" s="88"/>
      <c r="C1181" s="262"/>
      <c r="U1181" s="88"/>
    </row>
    <row r="1182" spans="2:21" ht="15.95" customHeight="1">
      <c r="B1182" s="88"/>
      <c r="C1182" s="262"/>
      <c r="U1182" s="88"/>
    </row>
    <row r="1183" spans="2:21" ht="15.95" customHeight="1">
      <c r="B1183" s="88"/>
      <c r="C1183" s="262"/>
      <c r="U1183" s="88"/>
    </row>
    <row r="1184" spans="2:21" ht="15.95" customHeight="1">
      <c r="B1184" s="88"/>
      <c r="C1184" s="262"/>
      <c r="U1184" s="88"/>
    </row>
    <row r="1185" spans="2:21" ht="15.95" customHeight="1">
      <c r="B1185" s="88"/>
      <c r="C1185" s="262"/>
      <c r="U1185" s="88"/>
    </row>
    <row r="1186" spans="2:21" ht="15.95" customHeight="1">
      <c r="B1186" s="88"/>
      <c r="C1186" s="262"/>
      <c r="U1186" s="88"/>
    </row>
    <row r="1187" spans="2:21" ht="15.95" customHeight="1">
      <c r="B1187" s="88"/>
      <c r="C1187" s="262"/>
      <c r="U1187" s="88"/>
    </row>
    <row r="1188" spans="2:21" ht="15.95" customHeight="1">
      <c r="B1188" s="88"/>
      <c r="C1188" s="262"/>
      <c r="U1188" s="88"/>
    </row>
    <row r="1189" spans="2:21" ht="15.95" customHeight="1">
      <c r="B1189" s="88"/>
      <c r="C1189" s="262"/>
      <c r="U1189" s="88"/>
    </row>
    <row r="1190" spans="2:21" ht="15.95" customHeight="1">
      <c r="B1190" s="88"/>
      <c r="C1190" s="262"/>
      <c r="U1190" s="88"/>
    </row>
    <row r="1191" spans="2:21" ht="15.95" customHeight="1">
      <c r="B1191" s="88"/>
      <c r="C1191" s="262"/>
      <c r="U1191" s="88"/>
    </row>
    <row r="1192" spans="2:21" ht="15.95" customHeight="1">
      <c r="B1192" s="88"/>
      <c r="C1192" s="262"/>
      <c r="U1192" s="88"/>
    </row>
    <row r="1193" spans="2:21" ht="15.95" customHeight="1">
      <c r="B1193" s="88"/>
      <c r="C1193" s="262"/>
      <c r="U1193" s="88"/>
    </row>
    <row r="1194" spans="2:21" ht="15.95" customHeight="1">
      <c r="B1194" s="88"/>
      <c r="C1194" s="262"/>
      <c r="U1194" s="88"/>
    </row>
    <row r="1195" spans="2:21" ht="15.95" customHeight="1">
      <c r="B1195" s="88"/>
      <c r="C1195" s="262"/>
      <c r="U1195" s="88"/>
    </row>
    <row r="1196" spans="2:21" ht="15.95" customHeight="1">
      <c r="B1196" s="88"/>
      <c r="C1196" s="262"/>
      <c r="U1196" s="88"/>
    </row>
    <row r="1197" spans="2:21" ht="15.95" customHeight="1">
      <c r="B1197" s="235"/>
      <c r="C1197" s="56"/>
      <c r="U1197" s="235"/>
    </row>
    <row r="1198" spans="2:21" ht="15.95" customHeight="1">
      <c r="B1198" s="235"/>
      <c r="C1198" s="56"/>
      <c r="U1198" s="235"/>
    </row>
    <row r="1199" spans="2:21" ht="15.95" customHeight="1">
      <c r="B1199" s="235"/>
      <c r="C1199" s="56"/>
      <c r="U1199" s="235"/>
    </row>
    <row r="1200" spans="2:21" ht="15.95" customHeight="1">
      <c r="B1200" s="235"/>
      <c r="C1200" s="56"/>
      <c r="U1200" s="235"/>
    </row>
    <row r="1201" spans="2:21" ht="15.95" customHeight="1">
      <c r="B1201" s="235"/>
      <c r="C1201" s="56"/>
      <c r="U1201" s="235"/>
    </row>
    <row r="1202" spans="2:21" ht="15.95" customHeight="1">
      <c r="B1202" s="235"/>
      <c r="C1202" s="56"/>
      <c r="U1202" s="235"/>
    </row>
    <row r="1203" spans="2:21" ht="15.95" customHeight="1">
      <c r="B1203" s="235"/>
      <c r="C1203" s="56"/>
      <c r="U1203" s="235"/>
    </row>
    <row r="1204" spans="2:21" ht="15.95" customHeight="1">
      <c r="B1204" s="249"/>
      <c r="C1204" s="263"/>
      <c r="U1204" s="249"/>
    </row>
    <row r="1205" spans="2:21" ht="15.95" customHeight="1">
      <c r="B1205" s="88"/>
      <c r="C1205" s="262"/>
      <c r="U1205" s="88"/>
    </row>
    <row r="1206" spans="2:21" ht="15.95" customHeight="1">
      <c r="B1206" s="88"/>
      <c r="C1206" s="262"/>
      <c r="U1206" s="88"/>
    </row>
    <row r="1207" spans="2:21" ht="15.95" customHeight="1">
      <c r="B1207" s="88"/>
      <c r="C1207" s="262"/>
      <c r="U1207" s="88"/>
    </row>
    <row r="1208" spans="2:21" ht="15.95" customHeight="1">
      <c r="B1208" s="88"/>
      <c r="C1208" s="262"/>
      <c r="U1208" s="88"/>
    </row>
    <row r="1209" spans="2:21" ht="15.95" customHeight="1">
      <c r="B1209" s="88"/>
      <c r="C1209" s="262"/>
      <c r="U1209" s="88"/>
    </row>
    <row r="1210" spans="2:21" ht="15.95" customHeight="1">
      <c r="B1210" s="88"/>
      <c r="C1210" s="262"/>
      <c r="U1210" s="88"/>
    </row>
    <row r="1211" spans="2:21" ht="15.95" customHeight="1">
      <c r="B1211" s="88"/>
      <c r="C1211" s="262"/>
      <c r="U1211" s="88"/>
    </row>
    <row r="1212" spans="2:21" ht="15.95" customHeight="1">
      <c r="B1212" s="88"/>
      <c r="C1212" s="262"/>
      <c r="U1212" s="88"/>
    </row>
    <row r="1213" spans="2:21" ht="15.95" customHeight="1">
      <c r="B1213" s="235"/>
      <c r="C1213" s="56"/>
      <c r="U1213" s="235"/>
    </row>
    <row r="1214" spans="2:21" ht="15.95" customHeight="1">
      <c r="B1214" s="235"/>
      <c r="C1214" s="56"/>
      <c r="U1214" s="235"/>
    </row>
    <row r="1215" spans="2:21" ht="15.95" customHeight="1">
      <c r="B1215" s="235"/>
      <c r="C1215" s="56"/>
      <c r="U1215" s="235"/>
    </row>
    <row r="1216" spans="2:21" ht="15.95" customHeight="1">
      <c r="B1216" s="235"/>
      <c r="C1216" s="56"/>
      <c r="U1216" s="235"/>
    </row>
    <row r="1217" spans="2:21" ht="15.95" customHeight="1">
      <c r="B1217" s="235"/>
      <c r="C1217" s="56"/>
      <c r="U1217" s="235"/>
    </row>
    <row r="1218" spans="2:21" ht="15.95" customHeight="1">
      <c r="B1218" s="235"/>
      <c r="C1218" s="56"/>
      <c r="U1218" s="235"/>
    </row>
    <row r="1219" spans="2:21" ht="15.95" customHeight="1">
      <c r="B1219" s="235"/>
      <c r="C1219" s="56"/>
      <c r="U1219" s="235"/>
    </row>
    <row r="1220" spans="2:21" ht="15.95" customHeight="1">
      <c r="B1220" s="249"/>
      <c r="C1220" s="263"/>
      <c r="U1220" s="249"/>
    </row>
    <row r="1221" spans="2:21" ht="15.95" customHeight="1">
      <c r="B1221" s="88"/>
      <c r="C1221" s="262"/>
      <c r="U1221" s="88"/>
    </row>
    <row r="1222" spans="2:21" ht="15.95" customHeight="1">
      <c r="B1222" s="88"/>
      <c r="C1222" s="262"/>
      <c r="U1222" s="88"/>
    </row>
    <row r="1223" spans="2:21" ht="15.95" customHeight="1">
      <c r="B1223" s="88"/>
      <c r="C1223" s="262"/>
      <c r="U1223" s="88"/>
    </row>
    <row r="1224" spans="2:21" ht="15.95" customHeight="1">
      <c r="B1224" s="88"/>
      <c r="C1224" s="262"/>
      <c r="U1224" s="88"/>
    </row>
    <row r="1225" spans="2:21" ht="15.95" customHeight="1">
      <c r="B1225" s="88"/>
      <c r="C1225" s="262"/>
      <c r="U1225" s="88"/>
    </row>
    <row r="1226" spans="2:21" ht="15.95" customHeight="1">
      <c r="B1226" s="88"/>
      <c r="C1226" s="262"/>
      <c r="U1226" s="88"/>
    </row>
    <row r="1227" spans="2:21" ht="15.95" customHeight="1">
      <c r="B1227" s="88"/>
      <c r="C1227" s="262"/>
      <c r="U1227" s="88"/>
    </row>
    <row r="1228" spans="2:21" ht="15.95" customHeight="1">
      <c r="B1228" s="88"/>
      <c r="C1228" s="262"/>
      <c r="U1228" s="88"/>
    </row>
    <row r="1229" spans="2:21" ht="15.95" customHeight="1">
      <c r="B1229" s="88"/>
      <c r="C1229" s="262"/>
      <c r="U1229" s="88"/>
    </row>
    <row r="1230" spans="2:21" ht="15.95" customHeight="1">
      <c r="B1230" s="88"/>
      <c r="C1230" s="262"/>
      <c r="U1230" s="88"/>
    </row>
    <row r="1231" spans="2:21" ht="15.95" customHeight="1">
      <c r="B1231" s="88"/>
      <c r="C1231" s="262"/>
      <c r="U1231" s="88"/>
    </row>
    <row r="1232" spans="2:21" ht="15.95" customHeight="1">
      <c r="B1232" s="88"/>
      <c r="C1232" s="262"/>
      <c r="U1232" s="88"/>
    </row>
    <row r="1233" spans="2:21" ht="15.95" customHeight="1">
      <c r="B1233" s="88"/>
      <c r="C1233" s="262"/>
      <c r="U1233" s="88"/>
    </row>
    <row r="1234" spans="2:21" ht="15.95" customHeight="1">
      <c r="B1234" s="88"/>
      <c r="C1234" s="262"/>
      <c r="U1234" s="88"/>
    </row>
    <row r="1235" spans="2:21" ht="15.95" customHeight="1">
      <c r="B1235" s="88"/>
      <c r="C1235" s="262"/>
      <c r="U1235" s="88"/>
    </row>
    <row r="1236" spans="2:21" ht="15.95" customHeight="1">
      <c r="B1236" s="88"/>
      <c r="C1236" s="262"/>
      <c r="U1236" s="88"/>
    </row>
    <row r="1237" spans="2:21" ht="15.95" customHeight="1">
      <c r="B1237" s="235"/>
      <c r="C1237" s="56"/>
      <c r="U1237" s="235"/>
    </row>
    <row r="1238" spans="2:21" ht="15.95" customHeight="1">
      <c r="B1238" s="235"/>
      <c r="C1238" s="56"/>
      <c r="U1238" s="235"/>
    </row>
    <row r="1239" spans="2:21" ht="15.95" customHeight="1">
      <c r="B1239" s="235"/>
      <c r="C1239" s="56"/>
      <c r="U1239" s="235"/>
    </row>
    <row r="1240" spans="2:21" ht="15.95" customHeight="1">
      <c r="B1240" s="235"/>
      <c r="C1240" s="56"/>
      <c r="U1240" s="235"/>
    </row>
    <row r="1241" spans="2:21" ht="15.95" customHeight="1">
      <c r="B1241" s="235"/>
      <c r="C1241" s="56"/>
      <c r="U1241" s="235"/>
    </row>
    <row r="1242" spans="2:21" ht="15.95" customHeight="1">
      <c r="B1242" s="235"/>
      <c r="C1242" s="56"/>
      <c r="U1242" s="235"/>
    </row>
    <row r="1243" spans="2:21" ht="15.95" customHeight="1">
      <c r="B1243" s="235"/>
      <c r="C1243" s="56"/>
      <c r="U1243" s="235"/>
    </row>
    <row r="1244" spans="2:21" ht="15.95" customHeight="1">
      <c r="B1244" s="249"/>
      <c r="C1244" s="263"/>
      <c r="U1244" s="249"/>
    </row>
    <row r="1245" spans="2:21" ht="15.95" customHeight="1">
      <c r="B1245" s="88"/>
      <c r="C1245" s="262"/>
      <c r="U1245" s="88"/>
    </row>
    <row r="1246" spans="2:21" ht="15.95" customHeight="1">
      <c r="B1246" s="88"/>
      <c r="C1246" s="262"/>
      <c r="U1246" s="88"/>
    </row>
    <row r="1247" spans="2:21" ht="15.95" customHeight="1">
      <c r="B1247" s="88"/>
      <c r="C1247" s="262"/>
      <c r="U1247" s="88"/>
    </row>
    <row r="1248" spans="2:21" ht="15.95" customHeight="1">
      <c r="B1248" s="88"/>
      <c r="C1248" s="262"/>
      <c r="U1248" s="88"/>
    </row>
    <row r="1249" spans="2:21" ht="15.95" customHeight="1">
      <c r="B1249" s="88"/>
      <c r="C1249" s="262"/>
      <c r="U1249" s="88"/>
    </row>
    <row r="1250" spans="2:21" ht="15.95" customHeight="1">
      <c r="B1250" s="88"/>
      <c r="C1250" s="262"/>
      <c r="U1250" s="88"/>
    </row>
    <row r="1251" spans="2:21" ht="15.95" customHeight="1">
      <c r="B1251" s="88"/>
      <c r="C1251" s="262"/>
      <c r="U1251" s="88"/>
    </row>
    <row r="1252" spans="2:21" ht="15.95" customHeight="1">
      <c r="B1252" s="88"/>
      <c r="C1252" s="262"/>
      <c r="U1252" s="88"/>
    </row>
    <row r="1253" spans="2:21" ht="15.95" customHeight="1">
      <c r="B1253" s="235"/>
      <c r="C1253" s="56"/>
      <c r="U1253" s="235"/>
    </row>
    <row r="1254" spans="2:21" ht="15.95" customHeight="1">
      <c r="B1254" s="235"/>
      <c r="C1254" s="56"/>
      <c r="U1254" s="235"/>
    </row>
    <row r="1255" spans="2:21" ht="15.95" customHeight="1">
      <c r="B1255" s="235"/>
      <c r="C1255" s="56"/>
      <c r="U1255" s="235"/>
    </row>
    <row r="1256" spans="2:21" ht="15.95" customHeight="1">
      <c r="B1256" s="235"/>
      <c r="C1256" s="56"/>
      <c r="U1256" s="235"/>
    </row>
    <row r="1257" spans="2:21" ht="15.95" customHeight="1">
      <c r="B1257" s="235"/>
      <c r="C1257" s="56"/>
      <c r="U1257" s="235"/>
    </row>
    <row r="1258" spans="2:21" ht="15.95" customHeight="1">
      <c r="B1258" s="235"/>
      <c r="C1258" s="56"/>
      <c r="U1258" s="235"/>
    </row>
    <row r="1259" spans="2:21" ht="15.95" customHeight="1">
      <c r="B1259" s="235"/>
      <c r="C1259" s="56"/>
      <c r="U1259" s="235"/>
    </row>
    <row r="1260" spans="2:21" ht="15.95" customHeight="1">
      <c r="B1260" s="249"/>
      <c r="C1260" s="263"/>
      <c r="U1260" s="249"/>
    </row>
    <row r="1261" spans="2:21" ht="15.95" customHeight="1">
      <c r="B1261" s="88"/>
      <c r="C1261" s="262"/>
      <c r="U1261" s="88"/>
    </row>
    <row r="1262" spans="2:21" ht="15.95" customHeight="1">
      <c r="B1262" s="88"/>
      <c r="C1262" s="262"/>
      <c r="U1262" s="88"/>
    </row>
    <row r="1263" spans="2:21" ht="15.95" customHeight="1">
      <c r="B1263" s="88"/>
      <c r="C1263" s="262"/>
      <c r="U1263" s="88"/>
    </row>
    <row r="1264" spans="2:21" ht="15.95" customHeight="1">
      <c r="B1264" s="88"/>
      <c r="C1264" s="262"/>
      <c r="U1264" s="88"/>
    </row>
    <row r="1265" spans="2:21" ht="15.95" customHeight="1">
      <c r="B1265" s="88"/>
      <c r="C1265" s="262"/>
      <c r="U1265" s="88"/>
    </row>
    <row r="1266" spans="2:21" ht="15.95" customHeight="1">
      <c r="B1266" s="88"/>
      <c r="C1266" s="262"/>
      <c r="U1266" s="88"/>
    </row>
    <row r="1267" spans="2:21" ht="15.95" customHeight="1">
      <c r="B1267" s="88"/>
      <c r="C1267" s="262"/>
      <c r="U1267" s="88"/>
    </row>
    <row r="1268" spans="2:21" ht="15.95" customHeight="1">
      <c r="B1268" s="88"/>
      <c r="C1268" s="262"/>
      <c r="U1268" s="88"/>
    </row>
    <row r="1269" spans="2:21" ht="15.95" customHeight="1">
      <c r="B1269" s="88"/>
      <c r="C1269" s="262"/>
      <c r="U1269" s="88"/>
    </row>
    <row r="1270" spans="2:21" ht="15.95" customHeight="1">
      <c r="B1270" s="88"/>
      <c r="C1270" s="262"/>
      <c r="U1270" s="88"/>
    </row>
    <row r="1271" spans="2:21" ht="15.95" customHeight="1">
      <c r="B1271" s="88"/>
      <c r="C1271" s="262"/>
      <c r="U1271" s="88"/>
    </row>
    <row r="1272" spans="2:21" ht="15.95" customHeight="1">
      <c r="B1272" s="88"/>
      <c r="C1272" s="262"/>
      <c r="U1272" s="88"/>
    </row>
    <row r="1273" spans="2:21" ht="15.95" customHeight="1">
      <c r="B1273" s="88"/>
      <c r="C1273" s="262"/>
      <c r="U1273" s="88"/>
    </row>
    <row r="1274" spans="2:21" ht="15.95" customHeight="1">
      <c r="B1274" s="88"/>
      <c r="C1274" s="262"/>
      <c r="U1274" s="88"/>
    </row>
    <row r="1275" spans="2:21" ht="15.95" customHeight="1">
      <c r="B1275" s="88"/>
      <c r="C1275" s="262"/>
      <c r="U1275" s="88"/>
    </row>
    <row r="1276" spans="2:21" ht="15.95" customHeight="1">
      <c r="B1276" s="88"/>
      <c r="C1276" s="262"/>
      <c r="U1276" s="88"/>
    </row>
    <row r="1277" spans="2:21" ht="15.95" customHeight="1">
      <c r="B1277" s="235"/>
      <c r="C1277" s="56"/>
      <c r="U1277" s="235"/>
    </row>
    <row r="1278" spans="2:21" ht="15.95" customHeight="1">
      <c r="B1278" s="235"/>
      <c r="C1278" s="56"/>
      <c r="U1278" s="235"/>
    </row>
    <row r="1279" spans="2:21" ht="15.95" customHeight="1">
      <c r="B1279" s="235"/>
      <c r="C1279" s="56"/>
      <c r="U1279" s="235"/>
    </row>
    <row r="1280" spans="2:21" ht="15.95" customHeight="1">
      <c r="B1280" s="235"/>
      <c r="C1280" s="56"/>
      <c r="U1280" s="235"/>
    </row>
    <row r="1281" spans="2:21" ht="15.95" customHeight="1">
      <c r="B1281" s="235"/>
      <c r="C1281" s="56"/>
      <c r="U1281" s="235"/>
    </row>
    <row r="1282" spans="2:21" ht="15.95" customHeight="1">
      <c r="B1282" s="235"/>
      <c r="C1282" s="56"/>
      <c r="U1282" s="235"/>
    </row>
    <row r="1283" spans="2:21" ht="15.95" customHeight="1">
      <c r="B1283" s="235"/>
      <c r="C1283" s="56"/>
      <c r="U1283" s="235"/>
    </row>
    <row r="1284" spans="2:21" ht="15.95" customHeight="1">
      <c r="B1284" s="249"/>
      <c r="C1284" s="263"/>
      <c r="U1284" s="249"/>
    </row>
    <row r="1285" spans="2:21" ht="15.95" customHeight="1">
      <c r="B1285" s="88"/>
      <c r="C1285" s="262"/>
      <c r="U1285" s="88"/>
    </row>
    <row r="1286" spans="2:21" ht="15.95" customHeight="1">
      <c r="B1286" s="88"/>
      <c r="C1286" s="262"/>
      <c r="U1286" s="88"/>
    </row>
  </sheetData>
  <mergeCells count="8">
    <mergeCell ref="AA2:AF2"/>
    <mergeCell ref="AA3:AF3"/>
    <mergeCell ref="AA4:AB4"/>
    <mergeCell ref="AD4:AE4"/>
    <mergeCell ref="AA55:AA59"/>
    <mergeCell ref="AB55:AB59"/>
    <mergeCell ref="AD55:AD59"/>
    <mergeCell ref="AE55:AE59"/>
  </mergeCells>
  <conditionalFormatting sqref="AA2:AA54 AA60 AA62:AA1048576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B60:AC1048576 AB5:AC54 AC4 AC55:AC59"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D60:AD1048576 AD4:AD54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E60:AE1048576 AE5:AE54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55:AA59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B55:AB59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D55:AD59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E55:AE59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3CFCA0-2A64-46F5-8E84-07D322593B6B}">
  <sheetPr>
    <tabColor rgb="FF92D050"/>
  </sheetPr>
  <dimension ref="A1:G55"/>
  <sheetViews>
    <sheetView zoomScaleNormal="100" workbookViewId="0"/>
  </sheetViews>
  <sheetFormatPr defaultRowHeight="15.75"/>
  <cols>
    <col min="1" max="1" width="8.85546875" style="253" customWidth="1"/>
    <col min="2" max="2" width="23.7109375" style="253" customWidth="1"/>
    <col min="3" max="3" width="10.42578125" style="254" customWidth="1"/>
    <col min="4" max="4" width="23.7109375" style="254" customWidth="1"/>
    <col min="5" max="7" width="9.140625" style="223"/>
    <col min="8" max="16384" width="9.140625" style="437"/>
  </cols>
  <sheetData>
    <row r="1" spans="1:7">
      <c r="A1" s="353" t="s">
        <v>1597</v>
      </c>
      <c r="B1" s="353"/>
      <c r="C1" s="353"/>
      <c r="D1" s="352"/>
      <c r="E1" s="253"/>
      <c r="F1" s="253"/>
      <c r="G1" s="253"/>
    </row>
    <row r="4" spans="1:7">
      <c r="D4" s="351" t="s">
        <v>1540</v>
      </c>
    </row>
    <row r="5" spans="1:7" s="447" customFormat="1" ht="16.5" thickBot="1">
      <c r="A5" s="444" t="s">
        <v>0</v>
      </c>
      <c r="B5" s="444" t="s">
        <v>1</v>
      </c>
      <c r="C5" s="445"/>
      <c r="D5" s="446" t="s">
        <v>1539</v>
      </c>
      <c r="E5" s="436"/>
      <c r="F5" s="436"/>
      <c r="G5" s="436"/>
    </row>
    <row r="6" spans="1:7">
      <c r="A6" s="174">
        <v>1</v>
      </c>
      <c r="B6" s="174" t="s">
        <v>3</v>
      </c>
      <c r="C6" s="349"/>
      <c r="D6" s="254">
        <v>90</v>
      </c>
    </row>
    <row r="7" spans="1:7">
      <c r="A7" s="174">
        <v>2</v>
      </c>
      <c r="B7" s="174" t="s">
        <v>76</v>
      </c>
      <c r="C7" s="348"/>
      <c r="D7" s="254">
        <v>95</v>
      </c>
    </row>
    <row r="8" spans="1:7">
      <c r="A8" s="174">
        <v>3</v>
      </c>
      <c r="B8" s="172" t="s">
        <v>77</v>
      </c>
      <c r="C8" s="349"/>
      <c r="D8" s="254">
        <v>45</v>
      </c>
    </row>
    <row r="9" spans="1:7">
      <c r="A9" s="174">
        <v>4</v>
      </c>
      <c r="B9" s="438" t="s">
        <v>6</v>
      </c>
      <c r="C9" s="349"/>
      <c r="D9" s="254">
        <v>95</v>
      </c>
    </row>
    <row r="10" spans="1:7">
      <c r="A10" s="174">
        <v>5</v>
      </c>
      <c r="B10" s="439" t="s">
        <v>78</v>
      </c>
      <c r="C10" s="348"/>
      <c r="D10" s="254">
        <v>45</v>
      </c>
    </row>
    <row r="11" spans="1:7">
      <c r="A11" s="174">
        <v>6</v>
      </c>
      <c r="B11" s="439" t="s">
        <v>81</v>
      </c>
      <c r="C11" s="348"/>
      <c r="D11" s="254">
        <v>60</v>
      </c>
    </row>
    <row r="12" spans="1:7">
      <c r="A12" s="174">
        <v>7</v>
      </c>
      <c r="B12" s="439" t="s">
        <v>82</v>
      </c>
      <c r="C12" s="348"/>
      <c r="D12" s="254">
        <v>90</v>
      </c>
    </row>
    <row r="13" spans="1:7">
      <c r="A13" s="174">
        <v>8</v>
      </c>
      <c r="B13" s="439" t="s">
        <v>84</v>
      </c>
      <c r="C13" s="348"/>
      <c r="D13" s="254">
        <v>85</v>
      </c>
    </row>
    <row r="14" spans="1:7">
      <c r="A14" s="174">
        <v>9</v>
      </c>
      <c r="B14" s="440" t="s">
        <v>9</v>
      </c>
      <c r="C14" s="348"/>
      <c r="D14" s="254">
        <v>45</v>
      </c>
    </row>
    <row r="15" spans="1:7">
      <c r="A15" s="174">
        <v>10</v>
      </c>
      <c r="B15" s="440" t="s">
        <v>87</v>
      </c>
      <c r="C15" s="348"/>
      <c r="D15" s="254">
        <v>70</v>
      </c>
    </row>
    <row r="16" spans="1:7">
      <c r="A16" s="174">
        <v>11</v>
      </c>
      <c r="B16" s="440" t="s">
        <v>88</v>
      </c>
      <c r="C16" s="348"/>
      <c r="D16" s="254">
        <v>95</v>
      </c>
    </row>
    <row r="17" spans="1:4">
      <c r="A17" s="174">
        <v>12</v>
      </c>
      <c r="B17" s="253" t="s">
        <v>33</v>
      </c>
      <c r="C17" s="348"/>
      <c r="D17" s="254">
        <v>80</v>
      </c>
    </row>
    <row r="18" spans="1:4">
      <c r="A18" s="174">
        <v>13</v>
      </c>
      <c r="B18" s="253" t="s">
        <v>36</v>
      </c>
      <c r="C18" s="348"/>
      <c r="D18" s="254">
        <v>95</v>
      </c>
    </row>
    <row r="19" spans="1:4">
      <c r="A19" s="174">
        <v>14</v>
      </c>
      <c r="B19" s="253" t="s">
        <v>91</v>
      </c>
      <c r="C19" s="348"/>
      <c r="D19" s="254">
        <v>90</v>
      </c>
    </row>
    <row r="20" spans="1:4">
      <c r="A20" s="174">
        <v>15</v>
      </c>
      <c r="B20" s="253" t="s">
        <v>93</v>
      </c>
      <c r="C20" s="348"/>
      <c r="D20" s="254">
        <v>89</v>
      </c>
    </row>
    <row r="21" spans="1:4">
      <c r="A21" s="174">
        <v>16</v>
      </c>
      <c r="B21" s="441" t="s">
        <v>95</v>
      </c>
      <c r="C21" s="348"/>
      <c r="D21" s="254">
        <v>90</v>
      </c>
    </row>
    <row r="22" spans="1:4">
      <c r="A22" s="174">
        <v>17</v>
      </c>
      <c r="B22" s="442" t="s">
        <v>97</v>
      </c>
      <c r="C22" s="348"/>
      <c r="D22" s="254">
        <v>60</v>
      </c>
    </row>
    <row r="23" spans="1:4">
      <c r="A23" s="174">
        <v>18</v>
      </c>
      <c r="B23" s="443" t="s">
        <v>99</v>
      </c>
      <c r="C23" s="348"/>
      <c r="D23" s="254">
        <v>94</v>
      </c>
    </row>
    <row r="24" spans="1:4">
      <c r="A24" s="174">
        <v>19</v>
      </c>
      <c r="B24" s="441" t="s">
        <v>12</v>
      </c>
      <c r="C24" s="5"/>
      <c r="D24" s="254">
        <v>94</v>
      </c>
    </row>
    <row r="25" spans="1:4">
      <c r="A25" s="174">
        <v>20</v>
      </c>
      <c r="B25" s="441" t="s">
        <v>101</v>
      </c>
      <c r="C25" s="5"/>
      <c r="D25" s="254">
        <v>95</v>
      </c>
    </row>
    <row r="26" spans="1:4">
      <c r="A26" s="174">
        <v>21</v>
      </c>
      <c r="B26" s="443" t="s">
        <v>103</v>
      </c>
      <c r="C26" s="348"/>
      <c r="D26" s="254">
        <v>61</v>
      </c>
    </row>
    <row r="27" spans="1:4">
      <c r="A27" s="174">
        <v>22</v>
      </c>
      <c r="B27" s="440" t="s">
        <v>104</v>
      </c>
      <c r="C27" s="88"/>
      <c r="D27" s="254">
        <v>90</v>
      </c>
    </row>
    <row r="28" spans="1:4">
      <c r="A28" s="174">
        <v>23</v>
      </c>
      <c r="B28" s="440" t="s">
        <v>105</v>
      </c>
      <c r="C28" s="88"/>
      <c r="D28" s="254">
        <v>90</v>
      </c>
    </row>
    <row r="29" spans="1:4">
      <c r="A29" s="174">
        <v>24</v>
      </c>
      <c r="B29" s="253" t="s">
        <v>24</v>
      </c>
      <c r="C29" s="349"/>
      <c r="D29" s="254">
        <v>5</v>
      </c>
    </row>
    <row r="30" spans="1:4">
      <c r="A30" s="174">
        <v>25</v>
      </c>
      <c r="B30" s="253" t="s">
        <v>26</v>
      </c>
      <c r="C30" s="348"/>
      <c r="D30" s="254">
        <v>85</v>
      </c>
    </row>
    <row r="31" spans="1:4">
      <c r="A31" s="174">
        <v>26</v>
      </c>
      <c r="B31" s="253" t="s">
        <v>28</v>
      </c>
      <c r="C31" s="348"/>
      <c r="D31" s="254">
        <v>90</v>
      </c>
    </row>
    <row r="32" spans="1:4">
      <c r="A32" s="174">
        <v>27</v>
      </c>
      <c r="B32" s="253" t="s">
        <v>106</v>
      </c>
      <c r="C32" s="348"/>
      <c r="D32" s="254">
        <v>85</v>
      </c>
    </row>
    <row r="33" spans="1:4">
      <c r="A33" s="174">
        <v>28</v>
      </c>
      <c r="B33" s="253" t="s">
        <v>108</v>
      </c>
      <c r="C33" s="348"/>
      <c r="D33" s="254">
        <v>40</v>
      </c>
    </row>
    <row r="34" spans="1:4">
      <c r="A34" s="174">
        <v>29</v>
      </c>
      <c r="B34" s="253" t="s">
        <v>110</v>
      </c>
      <c r="C34" s="348"/>
      <c r="D34" s="254">
        <v>80</v>
      </c>
    </row>
    <row r="35" spans="1:4">
      <c r="A35" s="174">
        <v>30</v>
      </c>
      <c r="B35" s="253" t="s">
        <v>112</v>
      </c>
      <c r="C35" s="348"/>
      <c r="D35" s="254">
        <v>80</v>
      </c>
    </row>
    <row r="36" spans="1:4">
      <c r="A36" s="174">
        <v>31</v>
      </c>
      <c r="B36" s="253" t="s">
        <v>114</v>
      </c>
      <c r="C36" s="348"/>
      <c r="D36" s="254">
        <v>90</v>
      </c>
    </row>
    <row r="37" spans="1:4">
      <c r="A37" s="174">
        <v>32</v>
      </c>
      <c r="B37" s="253" t="s">
        <v>115</v>
      </c>
      <c r="C37" s="348"/>
      <c r="D37" s="254">
        <v>80</v>
      </c>
    </row>
    <row r="38" spans="1:4">
      <c r="A38" s="174">
        <v>33</v>
      </c>
      <c r="B38" s="253" t="s">
        <v>117</v>
      </c>
      <c r="C38" s="348"/>
      <c r="D38" s="254">
        <v>80</v>
      </c>
    </row>
    <row r="39" spans="1:4">
      <c r="A39" s="174">
        <v>34</v>
      </c>
      <c r="B39" s="253" t="s">
        <v>119</v>
      </c>
      <c r="C39" s="348"/>
      <c r="D39" s="254">
        <v>95</v>
      </c>
    </row>
    <row r="40" spans="1:4">
      <c r="A40" s="174">
        <v>35</v>
      </c>
      <c r="B40" s="253" t="s">
        <v>121</v>
      </c>
      <c r="D40" s="254">
        <v>90</v>
      </c>
    </row>
    <row r="41" spans="1:4">
      <c r="A41" s="174">
        <v>36</v>
      </c>
      <c r="B41" s="253" t="s">
        <v>123</v>
      </c>
      <c r="D41" s="254">
        <v>95</v>
      </c>
    </row>
    <row r="42" spans="1:4">
      <c r="A42" s="174">
        <v>37</v>
      </c>
      <c r="B42" s="253" t="s">
        <v>17</v>
      </c>
      <c r="D42" s="254">
        <v>60</v>
      </c>
    </row>
    <row r="43" spans="1:4">
      <c r="A43" s="174">
        <v>38</v>
      </c>
      <c r="B43" s="253" t="s">
        <v>19</v>
      </c>
      <c r="D43" s="254">
        <v>98</v>
      </c>
    </row>
    <row r="44" spans="1:4">
      <c r="A44" s="174">
        <v>39</v>
      </c>
      <c r="B44" s="253" t="s">
        <v>21</v>
      </c>
      <c r="D44" s="254">
        <v>60</v>
      </c>
    </row>
    <row r="45" spans="1:4">
      <c r="A45" s="174">
        <v>40</v>
      </c>
      <c r="B45" s="253" t="s">
        <v>125</v>
      </c>
      <c r="D45" s="254">
        <v>95</v>
      </c>
    </row>
    <row r="46" spans="1:4">
      <c r="A46" s="174">
        <v>41</v>
      </c>
      <c r="B46" s="253" t="s">
        <v>30</v>
      </c>
      <c r="D46" s="254">
        <v>60</v>
      </c>
    </row>
    <row r="47" spans="1:4">
      <c r="A47" s="174">
        <v>42</v>
      </c>
      <c r="B47" s="253" t="s">
        <v>128</v>
      </c>
      <c r="D47" s="254">
        <v>95</v>
      </c>
    </row>
    <row r="48" spans="1:4">
      <c r="A48" s="174">
        <v>43</v>
      </c>
      <c r="B48" s="253" t="s">
        <v>130</v>
      </c>
      <c r="D48" s="254">
        <v>95</v>
      </c>
    </row>
    <row r="49" spans="1:7">
      <c r="A49" s="174">
        <v>44</v>
      </c>
      <c r="B49" s="253" t="s">
        <v>132</v>
      </c>
      <c r="D49" s="254">
        <v>80</v>
      </c>
    </row>
    <row r="50" spans="1:7">
      <c r="A50" s="174">
        <v>45</v>
      </c>
      <c r="B50" s="253" t="s">
        <v>133</v>
      </c>
      <c r="D50" s="254">
        <v>70</v>
      </c>
    </row>
    <row r="51" spans="1:7">
      <c r="A51" s="174">
        <v>46</v>
      </c>
      <c r="B51" s="253" t="s">
        <v>135</v>
      </c>
      <c r="D51" s="254">
        <v>75</v>
      </c>
    </row>
    <row r="52" spans="1:7">
      <c r="A52" s="174">
        <v>47</v>
      </c>
      <c r="B52" s="253" t="s">
        <v>137</v>
      </c>
      <c r="D52" s="254">
        <v>95</v>
      </c>
    </row>
    <row r="53" spans="1:7">
      <c r="A53" s="174">
        <v>48</v>
      </c>
      <c r="B53" s="253" t="s">
        <v>139</v>
      </c>
      <c r="D53" s="254">
        <v>80</v>
      </c>
    </row>
    <row r="54" spans="1:7" s="448" customFormat="1">
      <c r="A54" s="433">
        <v>49</v>
      </c>
      <c r="B54" s="433" t="s">
        <v>141</v>
      </c>
      <c r="C54" s="432"/>
      <c r="D54" s="432">
        <v>85</v>
      </c>
      <c r="E54" s="350"/>
      <c r="F54" s="350"/>
      <c r="G54" s="350"/>
    </row>
    <row r="55" spans="1:7">
      <c r="A55" s="371"/>
    </row>
  </sheetData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FF7A20-5D09-4EA6-8AE2-9F8B40D592D5}">
  <sheetPr>
    <tabColor rgb="FF92D050"/>
  </sheetPr>
  <dimension ref="A1:E54"/>
  <sheetViews>
    <sheetView zoomScaleNormal="100" workbookViewId="0"/>
  </sheetViews>
  <sheetFormatPr defaultColWidth="9.140625" defaultRowHeight="15"/>
  <cols>
    <col min="1" max="1" width="7.140625" style="373" bestFit="1" customWidth="1"/>
    <col min="2" max="2" width="28.5703125" style="174" customWidth="1"/>
    <col min="3" max="3" width="16.140625" style="373" customWidth="1"/>
    <col min="4" max="4" width="20.140625" style="373" bestFit="1" customWidth="1"/>
    <col min="5" max="16384" width="9.140625" style="372"/>
  </cols>
  <sheetData>
    <row r="1" spans="1:5" ht="15.75">
      <c r="A1" s="369" t="s">
        <v>1598</v>
      </c>
      <c r="B1" s="369"/>
      <c r="C1" s="369"/>
      <c r="D1" s="369"/>
    </row>
    <row r="5" spans="1:5" s="436" customFormat="1" ht="32.25" thickBot="1">
      <c r="A5" s="434" t="s">
        <v>0</v>
      </c>
      <c r="B5" s="435" t="s">
        <v>1</v>
      </c>
      <c r="C5" s="434" t="s">
        <v>1544</v>
      </c>
      <c r="D5" s="434" t="s">
        <v>1545</v>
      </c>
    </row>
    <row r="6" spans="1:5">
      <c r="A6" s="373">
        <v>1</v>
      </c>
      <c r="B6" s="174" t="s">
        <v>3</v>
      </c>
      <c r="C6" s="373" t="s">
        <v>1119</v>
      </c>
      <c r="D6" s="373" t="s">
        <v>1119</v>
      </c>
    </row>
    <row r="7" spans="1:5">
      <c r="A7" s="373">
        <v>2</v>
      </c>
      <c r="B7" s="174" t="s">
        <v>76</v>
      </c>
      <c r="C7" s="373" t="s">
        <v>1119</v>
      </c>
      <c r="D7" s="373" t="s">
        <v>1119</v>
      </c>
    </row>
    <row r="8" spans="1:5">
      <c r="A8" s="373">
        <v>3</v>
      </c>
      <c r="B8" s="326" t="s">
        <v>77</v>
      </c>
      <c r="C8" s="373" t="s">
        <v>1119</v>
      </c>
      <c r="D8" s="373" t="s">
        <v>1119</v>
      </c>
    </row>
    <row r="9" spans="1:5">
      <c r="A9" s="373">
        <v>4</v>
      </c>
      <c r="B9" s="326" t="s">
        <v>6</v>
      </c>
      <c r="C9" s="373" t="s">
        <v>1119</v>
      </c>
      <c r="D9" s="373" t="s">
        <v>1119</v>
      </c>
      <c r="E9" s="374"/>
    </row>
    <row r="10" spans="1:5">
      <c r="A10" s="373">
        <v>5</v>
      </c>
      <c r="B10" s="326" t="s">
        <v>78</v>
      </c>
      <c r="C10" s="373" t="s">
        <v>1119</v>
      </c>
      <c r="D10" s="373" t="s">
        <v>1119</v>
      </c>
      <c r="E10" s="374"/>
    </row>
    <row r="11" spans="1:5">
      <c r="A11" s="373">
        <v>6</v>
      </c>
      <c r="B11" s="326" t="s">
        <v>81</v>
      </c>
      <c r="C11" s="373" t="s">
        <v>1119</v>
      </c>
      <c r="D11" s="373" t="s">
        <v>1119</v>
      </c>
      <c r="E11" s="374"/>
    </row>
    <row r="12" spans="1:5">
      <c r="A12" s="373">
        <v>7</v>
      </c>
      <c r="B12" s="326" t="s">
        <v>82</v>
      </c>
      <c r="C12" s="373" t="s">
        <v>1119</v>
      </c>
      <c r="D12" s="373" t="s">
        <v>1119</v>
      </c>
      <c r="E12" s="374"/>
    </row>
    <row r="13" spans="1:5">
      <c r="A13" s="373">
        <v>8</v>
      </c>
      <c r="B13" s="326" t="s">
        <v>84</v>
      </c>
      <c r="C13" s="373" t="s">
        <v>1119</v>
      </c>
      <c r="D13" s="373" t="s">
        <v>1119</v>
      </c>
      <c r="E13" s="374"/>
    </row>
    <row r="14" spans="1:5">
      <c r="A14" s="373">
        <v>9</v>
      </c>
      <c r="B14" s="326" t="s">
        <v>9</v>
      </c>
      <c r="C14" s="373" t="s">
        <v>1074</v>
      </c>
      <c r="D14" s="373" t="s">
        <v>1074</v>
      </c>
      <c r="E14" s="374"/>
    </row>
    <row r="15" spans="1:5">
      <c r="A15" s="373">
        <v>10</v>
      </c>
      <c r="B15" s="327" t="s">
        <v>87</v>
      </c>
      <c r="C15" s="373" t="s">
        <v>1546</v>
      </c>
      <c r="D15" s="373" t="s">
        <v>1547</v>
      </c>
      <c r="E15" s="374"/>
    </row>
    <row r="16" spans="1:5">
      <c r="A16" s="373">
        <v>11</v>
      </c>
      <c r="B16" s="328" t="s">
        <v>88</v>
      </c>
      <c r="C16" s="373" t="s">
        <v>1119</v>
      </c>
      <c r="D16" s="373" t="s">
        <v>1119</v>
      </c>
      <c r="E16" s="374"/>
    </row>
    <row r="17" spans="1:5">
      <c r="A17" s="373">
        <v>12</v>
      </c>
      <c r="B17" s="326" t="s">
        <v>33</v>
      </c>
      <c r="C17" s="373" t="s">
        <v>1119</v>
      </c>
      <c r="D17" s="373" t="s">
        <v>1119</v>
      </c>
      <c r="E17" s="374"/>
    </row>
    <row r="18" spans="1:5">
      <c r="A18" s="373">
        <v>13</v>
      </c>
      <c r="B18" s="15" t="s">
        <v>36</v>
      </c>
      <c r="C18" s="373" t="s">
        <v>1119</v>
      </c>
      <c r="D18" s="373" t="s">
        <v>1119</v>
      </c>
      <c r="E18" s="374"/>
    </row>
    <row r="19" spans="1:5">
      <c r="A19" s="373">
        <v>14</v>
      </c>
      <c r="B19" s="18" t="s">
        <v>91</v>
      </c>
      <c r="C19" s="373" t="s">
        <v>1074</v>
      </c>
      <c r="D19" s="373" t="s">
        <v>1074</v>
      </c>
      <c r="E19" s="374"/>
    </row>
    <row r="20" spans="1:5">
      <c r="A20" s="373">
        <v>15</v>
      </c>
      <c r="B20" s="18" t="s">
        <v>93</v>
      </c>
      <c r="C20" s="373" t="s">
        <v>1119</v>
      </c>
      <c r="D20" s="373" t="s">
        <v>1119</v>
      </c>
      <c r="E20" s="374"/>
    </row>
    <row r="21" spans="1:5">
      <c r="A21" s="373">
        <v>16</v>
      </c>
      <c r="B21" s="18" t="s">
        <v>95</v>
      </c>
      <c r="C21" s="373" t="s">
        <v>1119</v>
      </c>
      <c r="D21" s="373" t="s">
        <v>1119</v>
      </c>
    </row>
    <row r="22" spans="1:5">
      <c r="A22" s="373">
        <v>17</v>
      </c>
      <c r="B22" s="15" t="s">
        <v>97</v>
      </c>
      <c r="C22" s="373" t="s">
        <v>1119</v>
      </c>
      <c r="D22" s="373" t="s">
        <v>1119</v>
      </c>
    </row>
    <row r="23" spans="1:5">
      <c r="A23" s="373">
        <v>18</v>
      </c>
      <c r="B23" s="326" t="s">
        <v>99</v>
      </c>
      <c r="C23" s="373" t="s">
        <v>1119</v>
      </c>
      <c r="D23" s="373" t="s">
        <v>1119</v>
      </c>
    </row>
    <row r="24" spans="1:5">
      <c r="A24" s="373">
        <v>19</v>
      </c>
      <c r="B24" s="326" t="s">
        <v>12</v>
      </c>
      <c r="C24" s="373" t="s">
        <v>1119</v>
      </c>
      <c r="D24" s="373" t="s">
        <v>1119</v>
      </c>
    </row>
    <row r="25" spans="1:5">
      <c r="A25" s="373">
        <v>20</v>
      </c>
      <c r="B25" s="326" t="s">
        <v>101</v>
      </c>
      <c r="C25" s="373" t="s">
        <v>1119</v>
      </c>
      <c r="D25" s="373" t="s">
        <v>1119</v>
      </c>
    </row>
    <row r="26" spans="1:5">
      <c r="A26" s="373">
        <v>21</v>
      </c>
      <c r="B26" s="326" t="s">
        <v>103</v>
      </c>
      <c r="C26" s="373" t="s">
        <v>1074</v>
      </c>
      <c r="D26" s="373" t="s">
        <v>1074</v>
      </c>
    </row>
    <row r="27" spans="1:5">
      <c r="A27" s="373">
        <v>22</v>
      </c>
      <c r="B27" s="326" t="s">
        <v>104</v>
      </c>
      <c r="C27" s="373" t="s">
        <v>1548</v>
      </c>
      <c r="D27" s="373" t="s">
        <v>1547</v>
      </c>
    </row>
    <row r="28" spans="1:5">
      <c r="A28" s="373">
        <v>23</v>
      </c>
      <c r="B28" s="326" t="s">
        <v>105</v>
      </c>
      <c r="C28" s="373" t="s">
        <v>1119</v>
      </c>
      <c r="D28" s="373" t="s">
        <v>1119</v>
      </c>
    </row>
    <row r="29" spans="1:5">
      <c r="A29" s="373">
        <v>24</v>
      </c>
      <c r="B29" s="326" t="s">
        <v>24</v>
      </c>
      <c r="C29" s="373" t="s">
        <v>1119</v>
      </c>
      <c r="D29" s="373" t="s">
        <v>1119</v>
      </c>
    </row>
    <row r="30" spans="1:5">
      <c r="A30" s="373">
        <v>25</v>
      </c>
      <c r="B30" s="327" t="s">
        <v>26</v>
      </c>
      <c r="C30" s="373" t="s">
        <v>1119</v>
      </c>
      <c r="D30" s="373" t="s">
        <v>1119</v>
      </c>
    </row>
    <row r="31" spans="1:5">
      <c r="A31" s="373">
        <v>26</v>
      </c>
      <c r="B31" s="328" t="s">
        <v>28</v>
      </c>
      <c r="C31" s="373" t="s">
        <v>1119</v>
      </c>
      <c r="D31" s="373" t="s">
        <v>1119</v>
      </c>
    </row>
    <row r="32" spans="1:5">
      <c r="A32" s="373">
        <v>27</v>
      </c>
      <c r="B32" s="327" t="s">
        <v>106</v>
      </c>
      <c r="C32" s="373" t="s">
        <v>1074</v>
      </c>
      <c r="D32" s="373" t="s">
        <v>1074</v>
      </c>
    </row>
    <row r="33" spans="1:4">
      <c r="A33" s="373">
        <v>28</v>
      </c>
      <c r="B33" s="327" t="s">
        <v>108</v>
      </c>
      <c r="C33" s="373" t="s">
        <v>1119</v>
      </c>
      <c r="D33" s="373" t="s">
        <v>1119</v>
      </c>
    </row>
    <row r="34" spans="1:4">
      <c r="A34" s="373">
        <v>29</v>
      </c>
      <c r="B34" s="327" t="s">
        <v>110</v>
      </c>
      <c r="C34" s="373" t="s">
        <v>1119</v>
      </c>
      <c r="D34" s="373" t="s">
        <v>1119</v>
      </c>
    </row>
    <row r="35" spans="1:4">
      <c r="A35" s="27">
        <v>30</v>
      </c>
      <c r="B35" s="327" t="s">
        <v>112</v>
      </c>
      <c r="C35" s="373" t="s">
        <v>1074</v>
      </c>
      <c r="D35" s="373" t="s">
        <v>1074</v>
      </c>
    </row>
    <row r="36" spans="1:4">
      <c r="A36" s="373">
        <v>31</v>
      </c>
      <c r="B36" s="327" t="s">
        <v>114</v>
      </c>
      <c r="C36" s="373" t="s">
        <v>1074</v>
      </c>
      <c r="D36" s="373" t="s">
        <v>1074</v>
      </c>
    </row>
    <row r="37" spans="1:4">
      <c r="A37" s="373">
        <v>32</v>
      </c>
      <c r="B37" s="375" t="s">
        <v>115</v>
      </c>
      <c r="C37" s="373" t="s">
        <v>1074</v>
      </c>
      <c r="D37" s="373" t="s">
        <v>1074</v>
      </c>
    </row>
    <row r="38" spans="1:4">
      <c r="A38" s="373">
        <v>33</v>
      </c>
      <c r="B38" s="375" t="s">
        <v>117</v>
      </c>
      <c r="C38" s="373" t="s">
        <v>1074</v>
      </c>
      <c r="D38" s="373" t="s">
        <v>1074</v>
      </c>
    </row>
    <row r="39" spans="1:4">
      <c r="A39" s="27">
        <v>34</v>
      </c>
      <c r="B39" s="375" t="s">
        <v>119</v>
      </c>
      <c r="C39" s="373" t="s">
        <v>1119</v>
      </c>
      <c r="D39" s="373" t="s">
        <v>1119</v>
      </c>
    </row>
    <row r="40" spans="1:4">
      <c r="A40" s="373">
        <v>35</v>
      </c>
      <c r="B40" s="375" t="s">
        <v>121</v>
      </c>
      <c r="C40" s="373" t="s">
        <v>1119</v>
      </c>
      <c r="D40" s="373" t="s">
        <v>1119</v>
      </c>
    </row>
    <row r="41" spans="1:4">
      <c r="A41" s="373">
        <v>36</v>
      </c>
      <c r="B41" s="375" t="s">
        <v>123</v>
      </c>
      <c r="C41" s="373" t="s">
        <v>1119</v>
      </c>
      <c r="D41" s="373" t="s">
        <v>1119</v>
      </c>
    </row>
    <row r="42" spans="1:4">
      <c r="A42" s="373">
        <v>37</v>
      </c>
      <c r="B42" s="375" t="s">
        <v>17</v>
      </c>
      <c r="C42" s="373" t="s">
        <v>1549</v>
      </c>
      <c r="D42" s="373" t="s">
        <v>1550</v>
      </c>
    </row>
    <row r="43" spans="1:4">
      <c r="A43" s="373">
        <v>38</v>
      </c>
      <c r="B43" s="375" t="s">
        <v>19</v>
      </c>
      <c r="C43" s="373" t="s">
        <v>1074</v>
      </c>
      <c r="D43" s="373" t="s">
        <v>1074</v>
      </c>
    </row>
    <row r="44" spans="1:4">
      <c r="A44" s="373">
        <v>39</v>
      </c>
      <c r="B44" s="375" t="s">
        <v>21</v>
      </c>
      <c r="C44" s="373" t="s">
        <v>1119</v>
      </c>
      <c r="D44" s="373" t="s">
        <v>1119</v>
      </c>
    </row>
    <row r="45" spans="1:4">
      <c r="A45" s="373">
        <v>40</v>
      </c>
      <c r="B45" s="375" t="s">
        <v>125</v>
      </c>
      <c r="C45" s="373" t="s">
        <v>1551</v>
      </c>
      <c r="D45" s="373" t="s">
        <v>1547</v>
      </c>
    </row>
    <row r="46" spans="1:4">
      <c r="A46" s="373">
        <v>41</v>
      </c>
      <c r="B46" s="375" t="s">
        <v>30</v>
      </c>
      <c r="C46" s="373" t="s">
        <v>1119</v>
      </c>
      <c r="D46" s="373" t="s">
        <v>1119</v>
      </c>
    </row>
    <row r="47" spans="1:4">
      <c r="A47" s="27">
        <v>42</v>
      </c>
      <c r="B47" s="174" t="s">
        <v>128</v>
      </c>
      <c r="C47" s="373" t="s">
        <v>1074</v>
      </c>
      <c r="D47" s="373" t="s">
        <v>1074</v>
      </c>
    </row>
    <row r="48" spans="1:4">
      <c r="A48" s="373">
        <v>43</v>
      </c>
      <c r="B48" s="29" t="s">
        <v>130</v>
      </c>
      <c r="C48" s="373" t="s">
        <v>1119</v>
      </c>
      <c r="D48" s="373" t="s">
        <v>1119</v>
      </c>
    </row>
    <row r="49" spans="1:4">
      <c r="A49" s="373">
        <v>44</v>
      </c>
      <c r="B49" s="29" t="s">
        <v>132</v>
      </c>
      <c r="C49" s="373" t="s">
        <v>1119</v>
      </c>
      <c r="D49" s="373" t="s">
        <v>1119</v>
      </c>
    </row>
    <row r="50" spans="1:4">
      <c r="A50" s="373">
        <v>45</v>
      </c>
      <c r="B50" s="32" t="s">
        <v>133</v>
      </c>
      <c r="C50" s="373" t="s">
        <v>1119</v>
      </c>
      <c r="D50" s="373" t="s">
        <v>1119</v>
      </c>
    </row>
    <row r="51" spans="1:4">
      <c r="A51" s="373">
        <v>46</v>
      </c>
      <c r="B51" s="34" t="s">
        <v>135</v>
      </c>
      <c r="C51" s="373" t="s">
        <v>1119</v>
      </c>
      <c r="D51" s="373" t="s">
        <v>1119</v>
      </c>
    </row>
    <row r="52" spans="1:4">
      <c r="A52" s="373">
        <v>47</v>
      </c>
      <c r="B52" s="376" t="s">
        <v>137</v>
      </c>
      <c r="C52" s="373" t="s">
        <v>1074</v>
      </c>
      <c r="D52" s="373" t="s">
        <v>1074</v>
      </c>
    </row>
    <row r="53" spans="1:4">
      <c r="A53" s="373">
        <v>48</v>
      </c>
      <c r="B53" s="376" t="s">
        <v>139</v>
      </c>
      <c r="C53" s="373" t="s">
        <v>1119</v>
      </c>
      <c r="D53" s="373" t="s">
        <v>1119</v>
      </c>
    </row>
    <row r="54" spans="1:4" s="350" customFormat="1">
      <c r="A54" s="432">
        <v>49</v>
      </c>
      <c r="B54" s="433" t="s">
        <v>141</v>
      </c>
      <c r="C54" s="432" t="s">
        <v>1074</v>
      </c>
      <c r="D54" s="432" t="s">
        <v>1074</v>
      </c>
    </row>
  </sheetData>
  <printOptions gridLines="1"/>
  <pageMargins left="0.25" right="0.25" top="0.75" bottom="0.75" header="0.3" footer="0.3"/>
  <pageSetup orientation="landscape" r:id="rId1"/>
  <headerFooter scaleWithDoc="0">
    <oddHeader>&amp;C2018 Southern Regional Performance Nursery</oddHeader>
    <oddFooter>&amp;CPage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F358F8-ED0A-47AF-8FC3-A6E37D8150E2}">
  <sheetPr>
    <tabColor rgb="FF92D050"/>
  </sheetPr>
  <dimension ref="A1:F59"/>
  <sheetViews>
    <sheetView zoomScaleNormal="100" workbookViewId="0">
      <selection activeCell="B19" sqref="B19"/>
    </sheetView>
  </sheetViews>
  <sheetFormatPr defaultRowHeight="15"/>
  <cols>
    <col min="1" max="1" width="8.140625" style="103" customWidth="1"/>
    <col min="2" max="2" width="26.28515625" style="103" customWidth="1"/>
    <col min="3" max="3" width="16.28515625" style="5" bestFit="1" customWidth="1"/>
    <col min="4" max="4" width="18.7109375" style="5" bestFit="1" customWidth="1"/>
    <col min="5" max="5" width="13.85546875" style="5" bestFit="1" customWidth="1"/>
    <col min="6" max="6" width="20" style="156" customWidth="1"/>
    <col min="7" max="16384" width="9.140625" style="157"/>
  </cols>
  <sheetData>
    <row r="1" spans="1:6" s="162" customFormat="1" ht="15.75">
      <c r="A1" s="68" t="s">
        <v>1599</v>
      </c>
      <c r="B1" s="102"/>
      <c r="C1" s="163"/>
      <c r="D1" s="163"/>
      <c r="E1" s="163"/>
      <c r="F1" s="156"/>
    </row>
    <row r="2" spans="1:6" s="162" customFormat="1" ht="15.75">
      <c r="A2" s="102"/>
      <c r="B2" s="102"/>
      <c r="C2" s="163"/>
      <c r="D2" s="163"/>
      <c r="E2" s="163"/>
      <c r="F2" s="156"/>
    </row>
    <row r="3" spans="1:6" s="162" customFormat="1" ht="15.75">
      <c r="A3" s="102"/>
      <c r="B3" s="102"/>
      <c r="C3" s="163"/>
      <c r="D3" s="163"/>
      <c r="E3" s="163"/>
      <c r="F3" s="156"/>
    </row>
    <row r="4" spans="1:6" s="162" customFormat="1" ht="15.75">
      <c r="A4" s="129"/>
      <c r="B4" s="129"/>
      <c r="C4" s="163" t="s">
        <v>1034</v>
      </c>
      <c r="D4" s="163" t="s">
        <v>1021</v>
      </c>
      <c r="E4" s="163" t="s">
        <v>1057</v>
      </c>
      <c r="F4" s="166" t="s">
        <v>1091</v>
      </c>
    </row>
    <row r="5" spans="1:6" s="164" customFormat="1" ht="16.5" thickBot="1">
      <c r="A5" s="164" t="s">
        <v>0</v>
      </c>
      <c r="B5" s="164" t="s">
        <v>1</v>
      </c>
      <c r="C5" s="165" t="s">
        <v>1069</v>
      </c>
      <c r="D5" s="165" t="s">
        <v>1068</v>
      </c>
      <c r="E5" s="165" t="s">
        <v>1068</v>
      </c>
      <c r="F5" s="167" t="s">
        <v>1092</v>
      </c>
    </row>
    <row r="6" spans="1:6">
      <c r="A6" s="157">
        <v>1</v>
      </c>
      <c r="B6" s="157" t="s">
        <v>3</v>
      </c>
      <c r="C6" s="5">
        <v>3.5</v>
      </c>
      <c r="D6" s="161">
        <v>9</v>
      </c>
      <c r="E6" s="161">
        <v>4</v>
      </c>
      <c r="F6" s="156">
        <v>5</v>
      </c>
    </row>
    <row r="7" spans="1:6">
      <c r="A7" s="157">
        <v>2</v>
      </c>
      <c r="B7" s="157" t="s">
        <v>76</v>
      </c>
      <c r="C7" s="5">
        <v>2.5</v>
      </c>
      <c r="D7" s="161">
        <v>9</v>
      </c>
      <c r="E7" s="161">
        <v>3</v>
      </c>
      <c r="F7" s="156">
        <v>6</v>
      </c>
    </row>
    <row r="8" spans="1:6">
      <c r="A8" s="157">
        <v>3</v>
      </c>
      <c r="B8" s="157" t="s">
        <v>77</v>
      </c>
      <c r="C8" s="5">
        <v>7</v>
      </c>
      <c r="D8" s="161">
        <v>1</v>
      </c>
      <c r="E8" s="161">
        <v>1.3333299999999999</v>
      </c>
      <c r="F8" s="156">
        <v>7</v>
      </c>
    </row>
    <row r="9" spans="1:6">
      <c r="A9" s="157">
        <v>4</v>
      </c>
      <c r="B9" s="157" t="s">
        <v>6</v>
      </c>
      <c r="C9" s="5">
        <v>7</v>
      </c>
      <c r="D9" s="161">
        <v>1</v>
      </c>
      <c r="E9" s="161">
        <v>0.33333000000000002</v>
      </c>
      <c r="F9" s="156">
        <v>9</v>
      </c>
    </row>
    <row r="10" spans="1:6">
      <c r="A10" s="157">
        <v>5</v>
      </c>
      <c r="B10" s="157" t="s">
        <v>78</v>
      </c>
      <c r="C10" s="5">
        <v>0.5</v>
      </c>
      <c r="D10" s="161">
        <v>1</v>
      </c>
      <c r="E10" s="161">
        <v>0</v>
      </c>
      <c r="F10" s="156">
        <v>4</v>
      </c>
    </row>
    <row r="11" spans="1:6">
      <c r="A11" s="157">
        <v>6</v>
      </c>
      <c r="B11" s="157" t="s">
        <v>81</v>
      </c>
      <c r="C11" s="5">
        <v>6.5</v>
      </c>
      <c r="D11" s="161">
        <v>1</v>
      </c>
      <c r="E11" s="161">
        <v>0.33333000000000002</v>
      </c>
      <c r="F11" s="156">
        <v>6</v>
      </c>
    </row>
    <row r="12" spans="1:6">
      <c r="A12" s="157">
        <v>7</v>
      </c>
      <c r="B12" s="157" t="s">
        <v>82</v>
      </c>
      <c r="C12" s="5">
        <v>0</v>
      </c>
      <c r="D12" s="161">
        <v>1</v>
      </c>
      <c r="E12" s="161">
        <v>0.33333000000000002</v>
      </c>
      <c r="F12" s="156">
        <v>5</v>
      </c>
    </row>
    <row r="13" spans="1:6">
      <c r="A13" s="157">
        <v>8</v>
      </c>
      <c r="B13" s="157" t="s">
        <v>84</v>
      </c>
      <c r="C13" s="5">
        <v>0</v>
      </c>
      <c r="D13" s="161">
        <v>1</v>
      </c>
      <c r="E13" s="161">
        <v>2</v>
      </c>
      <c r="F13" s="156">
        <v>7</v>
      </c>
    </row>
    <row r="14" spans="1:6">
      <c r="A14" s="157">
        <v>9</v>
      </c>
      <c r="B14" s="157" t="s">
        <v>9</v>
      </c>
      <c r="C14" s="5">
        <v>2</v>
      </c>
      <c r="D14" s="161">
        <v>1</v>
      </c>
      <c r="E14" s="161">
        <v>1</v>
      </c>
      <c r="F14" s="156">
        <v>8</v>
      </c>
    </row>
    <row r="15" spans="1:6">
      <c r="A15" s="157">
        <v>10</v>
      </c>
      <c r="B15" s="157" t="s">
        <v>87</v>
      </c>
      <c r="C15" s="5">
        <v>1</v>
      </c>
      <c r="D15" s="161">
        <v>3.3333300000000001</v>
      </c>
      <c r="E15" s="161">
        <v>1.3333299999999999</v>
      </c>
      <c r="F15" s="156">
        <v>5</v>
      </c>
    </row>
    <row r="16" spans="1:6">
      <c r="A16" s="157">
        <v>11</v>
      </c>
      <c r="B16" s="157" t="s">
        <v>88</v>
      </c>
      <c r="C16" s="5">
        <v>5.5</v>
      </c>
      <c r="D16" s="161">
        <v>1</v>
      </c>
      <c r="E16" s="161">
        <v>0</v>
      </c>
      <c r="F16" s="156">
        <v>6</v>
      </c>
    </row>
    <row r="17" spans="1:6">
      <c r="A17" s="157">
        <v>12</v>
      </c>
      <c r="B17" s="157" t="s">
        <v>33</v>
      </c>
      <c r="C17" s="5">
        <v>0</v>
      </c>
      <c r="D17" s="161">
        <v>1</v>
      </c>
      <c r="E17" s="161">
        <v>0.33333000000000002</v>
      </c>
      <c r="F17" s="156">
        <v>8</v>
      </c>
    </row>
    <row r="18" spans="1:6">
      <c r="A18" s="157">
        <v>13</v>
      </c>
      <c r="B18" s="157" t="s">
        <v>36</v>
      </c>
      <c r="C18" s="5">
        <v>2</v>
      </c>
      <c r="D18" s="161">
        <v>1</v>
      </c>
      <c r="E18" s="161">
        <v>0.33333000000000002</v>
      </c>
      <c r="F18" s="156">
        <v>5</v>
      </c>
    </row>
    <row r="19" spans="1:6">
      <c r="A19" s="157">
        <v>14</v>
      </c>
      <c r="B19" s="157" t="s">
        <v>91</v>
      </c>
      <c r="C19" s="5">
        <v>1</v>
      </c>
      <c r="D19" s="161">
        <v>1</v>
      </c>
      <c r="E19" s="161">
        <v>0</v>
      </c>
      <c r="F19" s="156">
        <v>6</v>
      </c>
    </row>
    <row r="20" spans="1:6">
      <c r="A20" s="157">
        <v>15</v>
      </c>
      <c r="B20" s="157" t="s">
        <v>93</v>
      </c>
      <c r="C20" s="5">
        <v>0</v>
      </c>
      <c r="D20" s="161">
        <v>1</v>
      </c>
      <c r="E20" s="161">
        <v>0.66666999999999998</v>
      </c>
      <c r="F20" s="156">
        <v>6</v>
      </c>
    </row>
    <row r="21" spans="1:6">
      <c r="A21" s="157">
        <v>16</v>
      </c>
      <c r="B21" s="157" t="s">
        <v>95</v>
      </c>
      <c r="C21" s="5">
        <v>1.5</v>
      </c>
      <c r="D21" s="161">
        <v>1</v>
      </c>
      <c r="E21" s="161">
        <v>0</v>
      </c>
      <c r="F21" s="156">
        <v>7</v>
      </c>
    </row>
    <row r="22" spans="1:6">
      <c r="A22" s="157">
        <v>17</v>
      </c>
      <c r="B22" s="157" t="s">
        <v>97</v>
      </c>
      <c r="C22" s="5">
        <v>3</v>
      </c>
      <c r="D22" s="161">
        <v>2.3333300000000001</v>
      </c>
      <c r="E22" s="161">
        <v>1.6666700000000001</v>
      </c>
      <c r="F22" s="156">
        <v>6</v>
      </c>
    </row>
    <row r="23" spans="1:6">
      <c r="A23" s="157">
        <v>18</v>
      </c>
      <c r="B23" s="157" t="s">
        <v>99</v>
      </c>
      <c r="C23" s="5">
        <v>8.5</v>
      </c>
      <c r="D23" s="161">
        <v>2.3333300000000001</v>
      </c>
      <c r="E23" s="161">
        <v>1.3333299999999999</v>
      </c>
      <c r="F23" s="156">
        <v>9</v>
      </c>
    </row>
    <row r="24" spans="1:6">
      <c r="A24" s="157">
        <v>19</v>
      </c>
      <c r="B24" s="157" t="s">
        <v>12</v>
      </c>
      <c r="C24" s="5">
        <v>3.5</v>
      </c>
      <c r="D24" s="161">
        <v>1</v>
      </c>
      <c r="E24" s="161">
        <v>0</v>
      </c>
      <c r="F24" s="156">
        <v>7</v>
      </c>
    </row>
    <row r="25" spans="1:6">
      <c r="A25" s="157">
        <v>20</v>
      </c>
      <c r="B25" s="157" t="s">
        <v>101</v>
      </c>
      <c r="C25" s="5">
        <v>2.5</v>
      </c>
      <c r="D25" s="161">
        <v>1</v>
      </c>
      <c r="E25" s="161">
        <v>2.6666699999999999</v>
      </c>
      <c r="F25" s="156">
        <v>6</v>
      </c>
    </row>
    <row r="26" spans="1:6">
      <c r="A26" s="157">
        <v>21</v>
      </c>
      <c r="B26" s="157" t="s">
        <v>103</v>
      </c>
      <c r="C26" s="5">
        <v>5</v>
      </c>
      <c r="D26" s="161">
        <v>1</v>
      </c>
      <c r="E26" s="161">
        <v>0</v>
      </c>
      <c r="F26" s="156">
        <v>8</v>
      </c>
    </row>
    <row r="27" spans="1:6">
      <c r="A27" s="157">
        <v>22</v>
      </c>
      <c r="B27" s="157" t="s">
        <v>104</v>
      </c>
      <c r="C27" s="5">
        <v>2.5</v>
      </c>
      <c r="D27" s="161">
        <v>2.3333300000000001</v>
      </c>
      <c r="E27" s="161">
        <v>1</v>
      </c>
      <c r="F27" s="156">
        <v>4</v>
      </c>
    </row>
    <row r="28" spans="1:6">
      <c r="A28" s="157">
        <v>23</v>
      </c>
      <c r="B28" s="157" t="s">
        <v>105</v>
      </c>
      <c r="C28" s="5">
        <v>5</v>
      </c>
      <c r="D28" s="161">
        <v>1</v>
      </c>
      <c r="E28" s="161">
        <v>1</v>
      </c>
      <c r="F28" s="156">
        <v>7</v>
      </c>
    </row>
    <row r="29" spans="1:6">
      <c r="A29" s="157">
        <v>24</v>
      </c>
      <c r="B29" s="157" t="s">
        <v>24</v>
      </c>
      <c r="C29" s="5">
        <v>0</v>
      </c>
      <c r="D29" s="161">
        <v>1</v>
      </c>
      <c r="E29" s="161">
        <v>3.3333300000000001</v>
      </c>
      <c r="F29" s="156">
        <v>7</v>
      </c>
    </row>
    <row r="30" spans="1:6">
      <c r="A30" s="157">
        <v>25</v>
      </c>
      <c r="B30" s="157" t="s">
        <v>26</v>
      </c>
      <c r="C30" s="5">
        <v>0</v>
      </c>
      <c r="D30" s="161">
        <v>1</v>
      </c>
      <c r="E30" s="161">
        <v>1</v>
      </c>
      <c r="F30" s="156">
        <v>7</v>
      </c>
    </row>
    <row r="31" spans="1:6">
      <c r="A31" s="157">
        <v>26</v>
      </c>
      <c r="B31" s="157" t="s">
        <v>28</v>
      </c>
      <c r="C31" s="5">
        <v>0</v>
      </c>
      <c r="D31" s="161">
        <v>1</v>
      </c>
      <c r="E31" s="161">
        <v>0.33333000000000002</v>
      </c>
      <c r="F31" s="156">
        <v>4</v>
      </c>
    </row>
    <row r="32" spans="1:6">
      <c r="A32" s="157">
        <v>27</v>
      </c>
      <c r="B32" s="157" t="s">
        <v>106</v>
      </c>
      <c r="C32" s="5">
        <v>1.5</v>
      </c>
      <c r="D32" s="161">
        <v>1</v>
      </c>
      <c r="E32" s="161">
        <v>1.3333299999999999</v>
      </c>
      <c r="F32" s="156">
        <v>7</v>
      </c>
    </row>
    <row r="33" spans="1:6">
      <c r="A33" s="157">
        <v>28</v>
      </c>
      <c r="B33" s="157" t="s">
        <v>108</v>
      </c>
      <c r="C33" s="5">
        <v>1</v>
      </c>
      <c r="D33" s="161">
        <v>1</v>
      </c>
      <c r="E33" s="161">
        <v>1</v>
      </c>
      <c r="F33" s="156">
        <v>6</v>
      </c>
    </row>
    <row r="34" spans="1:6">
      <c r="A34" s="157">
        <v>29</v>
      </c>
      <c r="B34" s="157" t="s">
        <v>110</v>
      </c>
      <c r="C34" s="5">
        <v>7</v>
      </c>
      <c r="D34" s="161">
        <v>1.6666700000000001</v>
      </c>
      <c r="E34" s="161">
        <v>2</v>
      </c>
      <c r="F34" s="156">
        <v>9</v>
      </c>
    </row>
    <row r="35" spans="1:6">
      <c r="A35" s="157">
        <v>30</v>
      </c>
      <c r="B35" s="157" t="s">
        <v>112</v>
      </c>
      <c r="C35" s="5">
        <v>3</v>
      </c>
      <c r="D35" s="161">
        <v>1</v>
      </c>
      <c r="E35" s="161">
        <v>1.3333299999999999</v>
      </c>
      <c r="F35" s="156">
        <v>7</v>
      </c>
    </row>
    <row r="36" spans="1:6">
      <c r="A36" s="157">
        <v>31</v>
      </c>
      <c r="B36" s="157" t="s">
        <v>114</v>
      </c>
      <c r="C36" s="5">
        <v>3.5</v>
      </c>
      <c r="D36" s="161">
        <v>1</v>
      </c>
      <c r="E36" s="161">
        <v>2.6666699999999999</v>
      </c>
      <c r="F36" s="156">
        <v>8</v>
      </c>
    </row>
    <row r="37" spans="1:6">
      <c r="A37" s="157">
        <v>32</v>
      </c>
      <c r="B37" s="157" t="s">
        <v>115</v>
      </c>
      <c r="C37" s="5">
        <v>4.5</v>
      </c>
      <c r="D37" s="161">
        <v>1</v>
      </c>
      <c r="E37" s="161">
        <v>2.3333300000000001</v>
      </c>
      <c r="F37" s="156">
        <v>8</v>
      </c>
    </row>
    <row r="38" spans="1:6">
      <c r="A38" s="157">
        <v>33</v>
      </c>
      <c r="B38" s="157" t="s">
        <v>117</v>
      </c>
      <c r="C38" s="5">
        <v>2.5</v>
      </c>
      <c r="D38" s="161">
        <v>1</v>
      </c>
      <c r="E38" s="161">
        <v>0</v>
      </c>
      <c r="F38" s="156">
        <v>6</v>
      </c>
    </row>
    <row r="39" spans="1:6">
      <c r="A39" s="157">
        <v>34</v>
      </c>
      <c r="B39" s="157" t="s">
        <v>119</v>
      </c>
      <c r="C39" s="5">
        <v>0.5</v>
      </c>
      <c r="D39" s="161">
        <v>1</v>
      </c>
      <c r="E39" s="161">
        <v>0.33333000000000002</v>
      </c>
      <c r="F39" s="156">
        <v>7</v>
      </c>
    </row>
    <row r="40" spans="1:6">
      <c r="A40" s="157">
        <v>35</v>
      </c>
      <c r="B40" s="157" t="s">
        <v>121</v>
      </c>
      <c r="C40" s="5">
        <v>1.5</v>
      </c>
      <c r="D40" s="161">
        <v>1</v>
      </c>
      <c r="E40" s="161">
        <v>0.66666999999999998</v>
      </c>
      <c r="F40" s="156">
        <v>6</v>
      </c>
    </row>
    <row r="41" spans="1:6">
      <c r="A41" s="157">
        <v>36</v>
      </c>
      <c r="B41" s="157" t="s">
        <v>123</v>
      </c>
      <c r="C41" s="5">
        <v>0.5</v>
      </c>
      <c r="D41" s="161">
        <v>1</v>
      </c>
      <c r="E41" s="161">
        <v>0.66666999999999998</v>
      </c>
      <c r="F41" s="156">
        <v>5</v>
      </c>
    </row>
    <row r="42" spans="1:6">
      <c r="A42" s="157">
        <v>37</v>
      </c>
      <c r="B42" s="157" t="s">
        <v>17</v>
      </c>
      <c r="C42" s="5">
        <v>1</v>
      </c>
      <c r="D42" s="161">
        <v>1</v>
      </c>
      <c r="E42" s="161">
        <v>0.66666999999999998</v>
      </c>
      <c r="F42" s="156">
        <v>9</v>
      </c>
    </row>
    <row r="43" spans="1:6">
      <c r="A43" s="157">
        <v>38</v>
      </c>
      <c r="B43" s="157" t="s">
        <v>19</v>
      </c>
      <c r="C43" s="5">
        <v>0.5</v>
      </c>
      <c r="D43" s="161">
        <v>1</v>
      </c>
      <c r="E43" s="161">
        <v>2</v>
      </c>
      <c r="F43" s="156">
        <v>6</v>
      </c>
    </row>
    <row r="44" spans="1:6">
      <c r="A44" s="157">
        <v>39</v>
      </c>
      <c r="B44" s="157" t="s">
        <v>21</v>
      </c>
      <c r="C44" s="5">
        <v>0</v>
      </c>
      <c r="D44" s="161">
        <v>1</v>
      </c>
      <c r="E44" s="161">
        <v>0</v>
      </c>
      <c r="F44" s="156">
        <v>6</v>
      </c>
    </row>
    <row r="45" spans="1:6">
      <c r="A45" s="157">
        <v>40</v>
      </c>
      <c r="B45" s="157" t="s">
        <v>125</v>
      </c>
      <c r="C45" s="5">
        <v>0</v>
      </c>
      <c r="D45" s="161">
        <v>2.6666699999999999</v>
      </c>
      <c r="E45" s="161">
        <v>0.33333000000000002</v>
      </c>
      <c r="F45" s="156">
        <v>5</v>
      </c>
    </row>
    <row r="46" spans="1:6">
      <c r="A46" s="157">
        <v>41</v>
      </c>
      <c r="B46" s="157" t="s">
        <v>30</v>
      </c>
      <c r="C46" s="5">
        <v>8</v>
      </c>
      <c r="D46" s="161">
        <v>9</v>
      </c>
      <c r="E46" s="161">
        <v>4</v>
      </c>
      <c r="F46" s="156">
        <v>7</v>
      </c>
    </row>
    <row r="47" spans="1:6">
      <c r="A47" s="157">
        <v>42</v>
      </c>
      <c r="B47" s="157" t="s">
        <v>128</v>
      </c>
      <c r="C47" s="5">
        <v>0</v>
      </c>
      <c r="D47" s="161">
        <v>1.6666700000000001</v>
      </c>
      <c r="E47" s="161">
        <v>2</v>
      </c>
      <c r="F47" s="156">
        <v>6</v>
      </c>
    </row>
    <row r="48" spans="1:6">
      <c r="A48" s="157">
        <v>43</v>
      </c>
      <c r="B48" s="157" t="s">
        <v>130</v>
      </c>
      <c r="C48" s="5">
        <v>3</v>
      </c>
      <c r="D48" s="161">
        <v>1</v>
      </c>
      <c r="E48" s="161">
        <v>0.33333000000000002</v>
      </c>
      <c r="F48" s="156">
        <v>6</v>
      </c>
    </row>
    <row r="49" spans="1:6">
      <c r="A49" s="157">
        <v>44</v>
      </c>
      <c r="B49" s="157" t="s">
        <v>132</v>
      </c>
      <c r="C49" s="5">
        <v>0</v>
      </c>
      <c r="D49" s="161">
        <v>1.6666700000000001</v>
      </c>
      <c r="E49" s="161">
        <v>1.3333299999999999</v>
      </c>
      <c r="F49" s="156">
        <v>5</v>
      </c>
    </row>
    <row r="50" spans="1:6">
      <c r="A50" s="157">
        <v>45</v>
      </c>
      <c r="B50" s="157" t="s">
        <v>133</v>
      </c>
      <c r="C50" s="5">
        <v>3</v>
      </c>
      <c r="D50" s="161">
        <v>1</v>
      </c>
      <c r="E50" s="161">
        <v>0.66666999999999998</v>
      </c>
      <c r="F50" s="156">
        <v>7</v>
      </c>
    </row>
    <row r="51" spans="1:6">
      <c r="A51" s="157">
        <v>46</v>
      </c>
      <c r="B51" s="157" t="s">
        <v>135</v>
      </c>
      <c r="C51" s="5">
        <v>0</v>
      </c>
      <c r="D51" s="161">
        <v>1.6666700000000001</v>
      </c>
      <c r="E51" s="161">
        <v>0.66666999999999998</v>
      </c>
      <c r="F51" s="156">
        <v>7</v>
      </c>
    </row>
    <row r="52" spans="1:6">
      <c r="A52" s="157">
        <v>47</v>
      </c>
      <c r="B52" s="157" t="s">
        <v>137</v>
      </c>
      <c r="C52" s="5">
        <v>3</v>
      </c>
      <c r="D52" s="161">
        <v>1.6666700000000001</v>
      </c>
      <c r="E52" s="161">
        <v>0.66666999999999998</v>
      </c>
      <c r="F52" s="156">
        <v>5</v>
      </c>
    </row>
    <row r="53" spans="1:6">
      <c r="A53" s="157">
        <v>48</v>
      </c>
      <c r="B53" s="157" t="s">
        <v>139</v>
      </c>
      <c r="C53" s="5">
        <v>0.5</v>
      </c>
      <c r="D53" s="161">
        <v>1</v>
      </c>
      <c r="E53" s="161">
        <v>1.3333299999999999</v>
      </c>
      <c r="F53" s="156">
        <v>7</v>
      </c>
    </row>
    <row r="54" spans="1:6" s="158" customFormat="1">
      <c r="A54" s="158">
        <v>49</v>
      </c>
      <c r="B54" s="158" t="s">
        <v>141</v>
      </c>
      <c r="C54" s="159">
        <v>7.5</v>
      </c>
      <c r="D54" s="160">
        <v>1</v>
      </c>
      <c r="E54" s="160">
        <v>1.3333299999999999</v>
      </c>
      <c r="F54" s="168">
        <v>8</v>
      </c>
    </row>
    <row r="56" spans="1:6">
      <c r="F56" s="156" t="s">
        <v>1093</v>
      </c>
    </row>
    <row r="57" spans="1:6">
      <c r="F57" s="539" t="s">
        <v>1094</v>
      </c>
    </row>
    <row r="58" spans="1:6">
      <c r="F58" s="540"/>
    </row>
    <row r="59" spans="1:6">
      <c r="F59" s="540"/>
    </row>
  </sheetData>
  <mergeCells count="1">
    <mergeCell ref="F57:F59"/>
  </mergeCells>
  <pageMargins left="0.5" right="0.5" top="0.5" bottom="0.5" header="0.5" footer="0.5"/>
  <pageSetup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03BC4D-9EB6-4DF6-86D6-EAE47234F588}">
  <sheetPr>
    <tabColor rgb="FF92D050"/>
  </sheetPr>
  <dimension ref="A1:R70"/>
  <sheetViews>
    <sheetView showRuler="0" zoomScaleNormal="100" zoomScalePageLayoutView="150" workbookViewId="0"/>
  </sheetViews>
  <sheetFormatPr defaultColWidth="12.42578125" defaultRowHeight="15"/>
  <cols>
    <col min="1" max="1" width="8.140625" style="103" customWidth="1"/>
    <col min="2" max="2" width="27.28515625" style="541" customWidth="1"/>
    <col min="3" max="12" width="9.42578125" style="584" customWidth="1"/>
    <col min="13" max="13" width="11" style="574" bestFit="1" customWidth="1"/>
    <col min="14" max="14" width="7" style="574" bestFit="1" customWidth="1"/>
    <col min="15" max="15" width="12.7109375" style="574" bestFit="1" customWidth="1"/>
    <col min="16" max="16" width="26.140625" style="541" customWidth="1"/>
    <col min="17" max="16384" width="12.42578125" style="541"/>
  </cols>
  <sheetData>
    <row r="1" spans="1:18" ht="15.75">
      <c r="A1" s="557" t="s">
        <v>1635</v>
      </c>
      <c r="C1" s="573"/>
      <c r="D1" s="573"/>
      <c r="E1" s="573"/>
      <c r="F1" s="573"/>
      <c r="G1" s="573"/>
      <c r="H1" s="573"/>
      <c r="I1" s="573"/>
      <c r="J1" s="573"/>
      <c r="K1" s="573"/>
      <c r="L1" s="573"/>
      <c r="M1" s="545"/>
      <c r="N1" s="545"/>
      <c r="P1" s="544"/>
      <c r="Q1" s="545"/>
      <c r="R1" s="544"/>
    </row>
    <row r="2" spans="1:18" ht="15.75">
      <c r="A2" s="102"/>
      <c r="B2" s="544"/>
      <c r="C2" s="573"/>
      <c r="D2" s="573"/>
      <c r="E2" s="573"/>
      <c r="F2" s="573"/>
      <c r="G2" s="573"/>
      <c r="H2" s="573"/>
      <c r="I2" s="573"/>
      <c r="J2" s="573"/>
      <c r="K2" s="573"/>
      <c r="L2" s="573"/>
      <c r="M2" s="545"/>
      <c r="N2" s="545"/>
      <c r="P2" s="544"/>
      <c r="Q2" s="545"/>
      <c r="R2" s="544"/>
    </row>
    <row r="3" spans="1:18" ht="15.75">
      <c r="A3" s="102"/>
      <c r="C3" s="575"/>
      <c r="D3" s="575"/>
      <c r="E3" s="575"/>
      <c r="F3" s="575"/>
      <c r="G3" s="575"/>
      <c r="H3" s="575"/>
      <c r="I3" s="575"/>
      <c r="J3" s="575"/>
      <c r="K3" s="575"/>
      <c r="L3" s="575"/>
      <c r="M3" s="558"/>
      <c r="N3" s="558"/>
      <c r="O3" s="558"/>
      <c r="P3" s="557"/>
      <c r="Q3" s="558"/>
      <c r="R3" s="557"/>
    </row>
    <row r="4" spans="1:18" ht="15.75">
      <c r="A4" s="504"/>
      <c r="B4" s="544"/>
      <c r="C4" s="573"/>
      <c r="D4" s="573"/>
      <c r="E4" s="573"/>
      <c r="F4" s="573"/>
      <c r="G4" s="573"/>
      <c r="H4" s="573"/>
      <c r="I4" s="573"/>
      <c r="J4" s="573"/>
      <c r="K4" s="573"/>
      <c r="L4" s="573"/>
      <c r="M4" s="545"/>
      <c r="N4" s="545"/>
      <c r="O4" s="545"/>
      <c r="P4" s="544"/>
      <c r="Q4" s="545"/>
      <c r="R4" s="544"/>
    </row>
    <row r="5" spans="1:18" s="552" customFormat="1" ht="19.5" thickBot="1">
      <c r="A5" s="572" t="s">
        <v>0</v>
      </c>
      <c r="B5" s="556" t="s">
        <v>0</v>
      </c>
      <c r="C5" s="559">
        <v>1</v>
      </c>
      <c r="D5" s="559">
        <v>2</v>
      </c>
      <c r="E5" s="559">
        <v>3</v>
      </c>
      <c r="F5" s="559">
        <v>4</v>
      </c>
      <c r="G5" s="559">
        <v>5</v>
      </c>
      <c r="H5" s="559">
        <v>6</v>
      </c>
      <c r="I5" s="559">
        <v>7</v>
      </c>
      <c r="J5" s="559">
        <v>8</v>
      </c>
      <c r="K5" s="560">
        <v>9</v>
      </c>
      <c r="L5" s="561">
        <v>10</v>
      </c>
      <c r="M5" s="555" t="s">
        <v>1634</v>
      </c>
      <c r="N5" s="554" t="s">
        <v>1633</v>
      </c>
      <c r="O5" s="555" t="s">
        <v>1632</v>
      </c>
      <c r="P5" s="554" t="s">
        <v>1631</v>
      </c>
      <c r="Q5" s="553"/>
      <c r="R5" s="553"/>
    </row>
    <row r="6" spans="1:18">
      <c r="A6" s="571">
        <v>1</v>
      </c>
      <c r="B6" s="551" t="s">
        <v>3</v>
      </c>
      <c r="C6" s="576">
        <v>100</v>
      </c>
      <c r="D6" s="576">
        <v>81</v>
      </c>
      <c r="E6" s="577">
        <v>75</v>
      </c>
      <c r="F6" s="577">
        <v>69</v>
      </c>
      <c r="G6" s="577">
        <v>6</v>
      </c>
      <c r="H6" s="577">
        <v>75</v>
      </c>
      <c r="I6" s="577">
        <v>75</v>
      </c>
      <c r="J6" s="577">
        <v>100</v>
      </c>
      <c r="K6" s="578">
        <v>100</v>
      </c>
      <c r="L6" s="579">
        <v>83</v>
      </c>
      <c r="M6" s="577">
        <v>76.400000000000006</v>
      </c>
      <c r="N6" s="580">
        <v>27.400000000000002</v>
      </c>
      <c r="O6" s="577">
        <v>1</v>
      </c>
      <c r="P6" s="550" t="s">
        <v>657</v>
      </c>
      <c r="Q6" s="544"/>
      <c r="R6" s="544"/>
    </row>
    <row r="7" spans="1:18">
      <c r="A7" s="563">
        <v>2</v>
      </c>
      <c r="B7" s="564" t="s">
        <v>76</v>
      </c>
      <c r="C7" s="576">
        <v>100</v>
      </c>
      <c r="D7" s="577">
        <v>90</v>
      </c>
      <c r="E7" s="576">
        <v>94</v>
      </c>
      <c r="F7" s="576">
        <v>79</v>
      </c>
      <c r="G7" s="576">
        <v>100</v>
      </c>
      <c r="H7" s="576">
        <v>100</v>
      </c>
      <c r="I7" s="576">
        <v>100</v>
      </c>
      <c r="J7" s="576">
        <v>94</v>
      </c>
      <c r="K7" s="581">
        <v>100</v>
      </c>
      <c r="L7" s="582">
        <v>100</v>
      </c>
      <c r="M7" s="577">
        <v>95.7</v>
      </c>
      <c r="N7" s="580">
        <v>6.9</v>
      </c>
      <c r="O7" s="577">
        <v>1</v>
      </c>
      <c r="P7" s="550" t="s">
        <v>657</v>
      </c>
      <c r="Q7" s="544"/>
      <c r="R7" s="544"/>
    </row>
    <row r="8" spans="1:18">
      <c r="A8" s="563">
        <v>3</v>
      </c>
      <c r="B8" s="565" t="s">
        <v>77</v>
      </c>
      <c r="C8" s="576">
        <v>17</v>
      </c>
      <c r="D8" s="576">
        <v>100</v>
      </c>
      <c r="E8" s="576">
        <v>100</v>
      </c>
      <c r="F8" s="576">
        <v>43</v>
      </c>
      <c r="G8" s="576">
        <v>100</v>
      </c>
      <c r="H8" s="576">
        <v>100</v>
      </c>
      <c r="I8" s="576">
        <v>100</v>
      </c>
      <c r="J8" s="576">
        <v>100</v>
      </c>
      <c r="K8" s="581">
        <v>100</v>
      </c>
      <c r="L8" s="582">
        <v>100</v>
      </c>
      <c r="M8" s="577">
        <v>86</v>
      </c>
      <c r="N8" s="580">
        <v>30.099999999999998</v>
      </c>
      <c r="O8" s="577">
        <v>1</v>
      </c>
      <c r="P8" s="550" t="s">
        <v>657</v>
      </c>
      <c r="Q8" s="544"/>
      <c r="R8" s="544"/>
    </row>
    <row r="9" spans="1:18">
      <c r="A9" s="563">
        <v>4</v>
      </c>
      <c r="B9" s="565" t="s">
        <v>1630</v>
      </c>
      <c r="C9" s="576">
        <v>0</v>
      </c>
      <c r="D9" s="576">
        <v>0</v>
      </c>
      <c r="E9" s="576">
        <v>0</v>
      </c>
      <c r="F9" s="576">
        <v>0</v>
      </c>
      <c r="G9" s="576">
        <v>0</v>
      </c>
      <c r="H9" s="576">
        <v>0</v>
      </c>
      <c r="I9" s="576">
        <v>0</v>
      </c>
      <c r="J9" s="576">
        <v>0</v>
      </c>
      <c r="K9" s="581">
        <v>0</v>
      </c>
      <c r="L9" s="582">
        <v>0</v>
      </c>
      <c r="M9" s="577">
        <v>0</v>
      </c>
      <c r="N9" s="580">
        <v>0</v>
      </c>
      <c r="O9" s="577">
        <v>0</v>
      </c>
      <c r="P9" s="550" t="s">
        <v>242</v>
      </c>
      <c r="Q9" s="544"/>
      <c r="R9" s="544"/>
    </row>
    <row r="10" spans="1:18">
      <c r="A10" s="563">
        <v>5</v>
      </c>
      <c r="B10" s="565" t="s">
        <v>78</v>
      </c>
      <c r="C10" s="576">
        <v>6</v>
      </c>
      <c r="D10" s="576">
        <v>0</v>
      </c>
      <c r="E10" s="576">
        <v>0</v>
      </c>
      <c r="F10" s="576">
        <v>0</v>
      </c>
      <c r="G10" s="576">
        <v>0</v>
      </c>
      <c r="H10" s="576">
        <v>0</v>
      </c>
      <c r="I10" s="576">
        <v>0</v>
      </c>
      <c r="J10" s="576">
        <v>0</v>
      </c>
      <c r="K10" s="581">
        <v>0</v>
      </c>
      <c r="L10" s="582">
        <v>0</v>
      </c>
      <c r="M10" s="577">
        <v>0.6</v>
      </c>
      <c r="N10" s="580">
        <v>1.9</v>
      </c>
      <c r="O10" s="577">
        <v>0.1</v>
      </c>
      <c r="P10" s="550" t="s">
        <v>242</v>
      </c>
      <c r="Q10" s="544"/>
      <c r="R10" s="544"/>
    </row>
    <row r="11" spans="1:18">
      <c r="A11" s="563">
        <v>6</v>
      </c>
      <c r="B11" s="565" t="s">
        <v>81</v>
      </c>
      <c r="C11" s="576">
        <v>100</v>
      </c>
      <c r="D11" s="576">
        <v>81</v>
      </c>
      <c r="E11" s="576">
        <v>21</v>
      </c>
      <c r="F11" s="576">
        <v>71</v>
      </c>
      <c r="G11" s="576">
        <v>100</v>
      </c>
      <c r="H11" s="576">
        <v>69</v>
      </c>
      <c r="I11" s="576">
        <v>88</v>
      </c>
      <c r="J11" s="576">
        <v>64</v>
      </c>
      <c r="K11" s="581">
        <v>100</v>
      </c>
      <c r="L11" s="582">
        <v>0</v>
      </c>
      <c r="M11" s="577">
        <v>69.400000000000006</v>
      </c>
      <c r="N11" s="580">
        <v>34.1</v>
      </c>
      <c r="O11" s="577">
        <v>0.9</v>
      </c>
      <c r="P11" s="550" t="s">
        <v>657</v>
      </c>
      <c r="Q11" s="544"/>
      <c r="R11" s="544"/>
    </row>
    <row r="12" spans="1:18">
      <c r="A12" s="563">
        <v>7</v>
      </c>
      <c r="B12" s="565" t="s">
        <v>82</v>
      </c>
      <c r="C12" s="576">
        <v>0</v>
      </c>
      <c r="D12" s="576">
        <v>0</v>
      </c>
      <c r="E12" s="576">
        <v>0</v>
      </c>
      <c r="F12" s="576">
        <v>25</v>
      </c>
      <c r="G12" s="576">
        <v>17</v>
      </c>
      <c r="H12" s="576">
        <v>0</v>
      </c>
      <c r="I12" s="576">
        <v>8</v>
      </c>
      <c r="J12" s="576">
        <v>10</v>
      </c>
      <c r="K12" s="581">
        <v>0</v>
      </c>
      <c r="L12" s="582">
        <v>0</v>
      </c>
      <c r="M12" s="577">
        <v>6</v>
      </c>
      <c r="N12" s="580">
        <v>8.9</v>
      </c>
      <c r="O12" s="577">
        <v>0.4</v>
      </c>
      <c r="P12" s="550" t="s">
        <v>242</v>
      </c>
      <c r="Q12" s="544"/>
      <c r="R12" s="544"/>
    </row>
    <row r="13" spans="1:18">
      <c r="A13" s="563">
        <v>8</v>
      </c>
      <c r="B13" s="565" t="s">
        <v>84</v>
      </c>
      <c r="C13" s="576">
        <v>10</v>
      </c>
      <c r="D13" s="576">
        <v>0</v>
      </c>
      <c r="E13" s="576">
        <v>17</v>
      </c>
      <c r="F13" s="576">
        <v>0</v>
      </c>
      <c r="G13" s="576">
        <v>0</v>
      </c>
      <c r="H13" s="576">
        <v>0</v>
      </c>
      <c r="I13" s="576">
        <v>0</v>
      </c>
      <c r="J13" s="576">
        <v>0</v>
      </c>
      <c r="K13" s="581">
        <v>8</v>
      </c>
      <c r="L13" s="582">
        <v>10</v>
      </c>
      <c r="M13" s="577">
        <v>4.5</v>
      </c>
      <c r="N13" s="580">
        <v>6.2</v>
      </c>
      <c r="O13" s="577">
        <v>0.4</v>
      </c>
      <c r="P13" s="550" t="s">
        <v>242</v>
      </c>
      <c r="Q13" s="544"/>
      <c r="R13" s="544"/>
    </row>
    <row r="14" spans="1:18">
      <c r="A14" s="563">
        <v>9</v>
      </c>
      <c r="B14" s="565" t="s">
        <v>9</v>
      </c>
      <c r="C14" s="576">
        <v>0</v>
      </c>
      <c r="D14" s="576">
        <v>0</v>
      </c>
      <c r="E14" s="576">
        <v>8</v>
      </c>
      <c r="F14" s="576">
        <v>0</v>
      </c>
      <c r="G14" s="576">
        <v>0</v>
      </c>
      <c r="H14" s="576">
        <v>0</v>
      </c>
      <c r="I14" s="576">
        <v>0</v>
      </c>
      <c r="J14" s="576">
        <v>0</v>
      </c>
      <c r="K14" s="581">
        <v>0</v>
      </c>
      <c r="L14" s="582">
        <v>0</v>
      </c>
      <c r="M14" s="577">
        <v>0.8</v>
      </c>
      <c r="N14" s="580">
        <v>2.5</v>
      </c>
      <c r="O14" s="577">
        <v>0.1</v>
      </c>
      <c r="P14" s="550" t="s">
        <v>242</v>
      </c>
      <c r="Q14" s="544"/>
      <c r="R14" s="544"/>
    </row>
    <row r="15" spans="1:18">
      <c r="A15" s="563">
        <v>10</v>
      </c>
      <c r="B15" s="565" t="s">
        <v>87</v>
      </c>
      <c r="C15" s="576">
        <v>0</v>
      </c>
      <c r="D15" s="576">
        <v>0</v>
      </c>
      <c r="E15" s="576">
        <v>0</v>
      </c>
      <c r="F15" s="576">
        <v>0</v>
      </c>
      <c r="G15" s="576">
        <v>0</v>
      </c>
      <c r="H15" s="576">
        <v>0</v>
      </c>
      <c r="I15" s="576">
        <v>0</v>
      </c>
      <c r="J15" s="576">
        <v>0</v>
      </c>
      <c r="K15" s="581">
        <v>0</v>
      </c>
      <c r="L15" s="582">
        <v>0</v>
      </c>
      <c r="M15" s="577">
        <v>0</v>
      </c>
      <c r="N15" s="580">
        <v>0</v>
      </c>
      <c r="O15" s="577">
        <v>0</v>
      </c>
      <c r="P15" s="550" t="s">
        <v>242</v>
      </c>
      <c r="Q15" s="544"/>
      <c r="R15" s="544"/>
    </row>
    <row r="16" spans="1:18">
      <c r="A16" s="563">
        <v>11</v>
      </c>
      <c r="B16" s="566" t="s">
        <v>88</v>
      </c>
      <c r="C16" s="576">
        <v>75</v>
      </c>
      <c r="D16" s="576">
        <v>63</v>
      </c>
      <c r="E16" s="576">
        <v>38</v>
      </c>
      <c r="F16" s="576">
        <v>6</v>
      </c>
      <c r="G16" s="576">
        <v>33</v>
      </c>
      <c r="H16" s="576">
        <v>22</v>
      </c>
      <c r="I16" s="576">
        <v>93</v>
      </c>
      <c r="J16" s="576">
        <v>50</v>
      </c>
      <c r="K16" s="581">
        <v>0</v>
      </c>
      <c r="L16" s="582">
        <v>94</v>
      </c>
      <c r="M16" s="577">
        <v>47.4</v>
      </c>
      <c r="N16" s="580">
        <v>33.6</v>
      </c>
      <c r="O16" s="577">
        <v>1</v>
      </c>
      <c r="P16" s="550" t="s">
        <v>242</v>
      </c>
      <c r="Q16" s="544"/>
      <c r="R16" s="544"/>
    </row>
    <row r="17" spans="1:18">
      <c r="A17" s="563">
        <v>12</v>
      </c>
      <c r="B17" s="565" t="s">
        <v>33</v>
      </c>
      <c r="C17" s="576">
        <v>21</v>
      </c>
      <c r="D17" s="576">
        <v>100</v>
      </c>
      <c r="E17" s="576">
        <v>64</v>
      </c>
      <c r="F17" s="576">
        <v>0</v>
      </c>
      <c r="G17" s="576">
        <v>100</v>
      </c>
      <c r="H17" s="576">
        <v>17</v>
      </c>
      <c r="I17" s="576">
        <v>42</v>
      </c>
      <c r="J17" s="576">
        <v>43</v>
      </c>
      <c r="K17" s="581">
        <v>100</v>
      </c>
      <c r="L17" s="582">
        <v>50</v>
      </c>
      <c r="M17" s="577">
        <v>53.7</v>
      </c>
      <c r="N17" s="580">
        <v>36.700000000000003</v>
      </c>
      <c r="O17" s="577">
        <v>0.9</v>
      </c>
      <c r="P17" s="550" t="s">
        <v>242</v>
      </c>
      <c r="Q17" s="544"/>
      <c r="R17" s="544"/>
    </row>
    <row r="18" spans="1:18">
      <c r="A18" s="563">
        <v>13</v>
      </c>
      <c r="B18" s="565" t="s">
        <v>36</v>
      </c>
      <c r="C18" s="576">
        <v>0</v>
      </c>
      <c r="D18" s="576">
        <v>0</v>
      </c>
      <c r="E18" s="576">
        <v>100</v>
      </c>
      <c r="F18" s="576">
        <v>0</v>
      </c>
      <c r="G18" s="576">
        <v>0</v>
      </c>
      <c r="H18" s="576">
        <v>20</v>
      </c>
      <c r="I18" s="576">
        <v>0</v>
      </c>
      <c r="J18" s="576">
        <v>0</v>
      </c>
      <c r="K18" s="578">
        <v>0</v>
      </c>
      <c r="L18" s="579">
        <v>0</v>
      </c>
      <c r="M18" s="577">
        <v>12</v>
      </c>
      <c r="N18" s="580">
        <v>31.6</v>
      </c>
      <c r="O18" s="577">
        <v>0.2</v>
      </c>
      <c r="P18" s="550" t="s">
        <v>242</v>
      </c>
      <c r="Q18" s="544"/>
      <c r="R18" s="544"/>
    </row>
    <row r="19" spans="1:18">
      <c r="A19" s="563">
        <v>14</v>
      </c>
      <c r="B19" s="157" t="s">
        <v>91</v>
      </c>
      <c r="C19" s="576">
        <v>0</v>
      </c>
      <c r="D19" s="576">
        <v>0</v>
      </c>
      <c r="E19" s="576">
        <v>0</v>
      </c>
      <c r="F19" s="576">
        <v>0</v>
      </c>
      <c r="G19" s="576">
        <v>0</v>
      </c>
      <c r="H19" s="576">
        <v>28.999999999999996</v>
      </c>
      <c r="I19" s="576">
        <v>33</v>
      </c>
      <c r="J19" s="576">
        <v>42</v>
      </c>
      <c r="K19" s="581">
        <v>75</v>
      </c>
      <c r="L19" s="582">
        <v>50</v>
      </c>
      <c r="M19" s="577">
        <v>22.9</v>
      </c>
      <c r="N19" s="580">
        <v>27</v>
      </c>
      <c r="O19" s="577">
        <v>0.5</v>
      </c>
      <c r="P19" s="550" t="s">
        <v>242</v>
      </c>
      <c r="Q19" s="544"/>
      <c r="R19" s="544"/>
    </row>
    <row r="20" spans="1:18">
      <c r="A20" s="563">
        <v>15</v>
      </c>
      <c r="B20" s="565" t="s">
        <v>93</v>
      </c>
      <c r="C20" s="576">
        <v>0</v>
      </c>
      <c r="D20" s="576">
        <v>42</v>
      </c>
      <c r="E20" s="576">
        <v>25</v>
      </c>
      <c r="F20" s="576">
        <v>0</v>
      </c>
      <c r="G20" s="576">
        <v>0</v>
      </c>
      <c r="H20" s="576">
        <v>0</v>
      </c>
      <c r="I20" s="576">
        <v>0</v>
      </c>
      <c r="J20" s="576">
        <v>0</v>
      </c>
      <c r="K20" s="581">
        <v>0</v>
      </c>
      <c r="L20" s="582">
        <v>100</v>
      </c>
      <c r="M20" s="577">
        <v>16.7</v>
      </c>
      <c r="N20" s="580">
        <v>32.700000000000003</v>
      </c>
      <c r="O20" s="577">
        <v>0.3</v>
      </c>
      <c r="P20" s="550" t="s">
        <v>242</v>
      </c>
      <c r="Q20" s="544"/>
      <c r="R20" s="544"/>
    </row>
    <row r="21" spans="1:18">
      <c r="A21" s="563">
        <v>16</v>
      </c>
      <c r="B21" s="565" t="s">
        <v>95</v>
      </c>
      <c r="C21" s="576">
        <v>0</v>
      </c>
      <c r="D21" s="576">
        <v>0</v>
      </c>
      <c r="E21" s="576">
        <v>13</v>
      </c>
      <c r="F21" s="576">
        <v>95</v>
      </c>
      <c r="G21" s="576">
        <v>0</v>
      </c>
      <c r="H21" s="576">
        <v>0</v>
      </c>
      <c r="I21" s="576">
        <v>50</v>
      </c>
      <c r="J21" s="576">
        <v>0</v>
      </c>
      <c r="K21" s="581">
        <v>30</v>
      </c>
      <c r="L21" s="582">
        <v>8</v>
      </c>
      <c r="M21" s="577">
        <v>19.600000000000001</v>
      </c>
      <c r="N21" s="580">
        <v>31.3</v>
      </c>
      <c r="O21" s="577">
        <v>0.5</v>
      </c>
      <c r="P21" s="550" t="s">
        <v>242</v>
      </c>
      <c r="Q21" s="544"/>
      <c r="R21" s="544"/>
    </row>
    <row r="22" spans="1:18">
      <c r="A22" s="563">
        <v>17</v>
      </c>
      <c r="B22" s="565" t="s">
        <v>97</v>
      </c>
      <c r="C22" s="576">
        <v>36</v>
      </c>
      <c r="D22" s="576">
        <v>0</v>
      </c>
      <c r="E22" s="576">
        <v>0</v>
      </c>
      <c r="F22" s="576">
        <v>0</v>
      </c>
      <c r="G22" s="576">
        <v>0</v>
      </c>
      <c r="H22" s="576">
        <v>0</v>
      </c>
      <c r="I22" s="576">
        <v>0</v>
      </c>
      <c r="J22" s="576">
        <v>0</v>
      </c>
      <c r="K22" s="581">
        <v>25</v>
      </c>
      <c r="L22" s="579">
        <v>0</v>
      </c>
      <c r="M22" s="577">
        <v>19.600000000000001</v>
      </c>
      <c r="N22" s="580">
        <v>13.700000000000001</v>
      </c>
      <c r="O22" s="577">
        <v>0.2</v>
      </c>
      <c r="P22" s="550" t="s">
        <v>242</v>
      </c>
      <c r="Q22" s="544"/>
      <c r="R22" s="544"/>
    </row>
    <row r="23" spans="1:18">
      <c r="A23" s="563">
        <v>18</v>
      </c>
      <c r="B23" s="565" t="s">
        <v>99</v>
      </c>
      <c r="C23" s="576">
        <v>100</v>
      </c>
      <c r="D23" s="576">
        <v>100</v>
      </c>
      <c r="E23" s="576">
        <v>100</v>
      </c>
      <c r="F23" s="576">
        <v>100</v>
      </c>
      <c r="G23" s="576">
        <v>100</v>
      </c>
      <c r="H23" s="576">
        <v>70</v>
      </c>
      <c r="I23" s="576">
        <v>100</v>
      </c>
      <c r="J23" s="576">
        <v>100</v>
      </c>
      <c r="K23" s="581">
        <v>100</v>
      </c>
      <c r="L23" s="582">
        <v>100</v>
      </c>
      <c r="M23" s="577">
        <v>97</v>
      </c>
      <c r="N23" s="580">
        <v>9.5</v>
      </c>
      <c r="O23" s="577">
        <v>1</v>
      </c>
      <c r="P23" s="550" t="s">
        <v>657</v>
      </c>
      <c r="Q23" s="544"/>
      <c r="R23" s="544"/>
    </row>
    <row r="24" spans="1:18">
      <c r="A24" s="563">
        <v>19</v>
      </c>
      <c r="B24" s="565" t="s">
        <v>12</v>
      </c>
      <c r="C24" s="576">
        <v>0</v>
      </c>
      <c r="D24" s="576">
        <v>0</v>
      </c>
      <c r="E24" s="576">
        <v>8</v>
      </c>
      <c r="F24" s="576">
        <v>0</v>
      </c>
      <c r="G24" s="576">
        <v>0</v>
      </c>
      <c r="H24" s="576">
        <v>0</v>
      </c>
      <c r="I24" s="576">
        <v>0</v>
      </c>
      <c r="J24" s="577">
        <v>6</v>
      </c>
      <c r="K24" s="578">
        <v>13</v>
      </c>
      <c r="L24" s="579">
        <v>0</v>
      </c>
      <c r="M24" s="577">
        <v>2.7</v>
      </c>
      <c r="N24" s="580">
        <v>4.7</v>
      </c>
      <c r="O24" s="577">
        <v>0.3</v>
      </c>
      <c r="P24" s="550" t="s">
        <v>242</v>
      </c>
      <c r="Q24" s="544"/>
      <c r="R24" s="544"/>
    </row>
    <row r="25" spans="1:18">
      <c r="A25" s="563">
        <v>20</v>
      </c>
      <c r="B25" s="565" t="s">
        <v>101</v>
      </c>
      <c r="C25" s="576">
        <v>100</v>
      </c>
      <c r="D25" s="576">
        <v>50</v>
      </c>
      <c r="E25" s="576">
        <v>100</v>
      </c>
      <c r="F25" s="576">
        <v>7.0000000000000009</v>
      </c>
      <c r="G25" s="576">
        <v>100</v>
      </c>
      <c r="H25" s="576">
        <v>79</v>
      </c>
      <c r="I25" s="576">
        <v>100</v>
      </c>
      <c r="J25" s="576">
        <v>17</v>
      </c>
      <c r="K25" s="581">
        <v>0</v>
      </c>
      <c r="L25" s="582">
        <v>25</v>
      </c>
      <c r="M25" s="577">
        <v>57.8</v>
      </c>
      <c r="N25" s="580">
        <v>42.6</v>
      </c>
      <c r="O25" s="577">
        <v>0.9</v>
      </c>
      <c r="P25" s="550" t="s">
        <v>657</v>
      </c>
      <c r="Q25" s="544"/>
      <c r="R25" s="544"/>
    </row>
    <row r="26" spans="1:18">
      <c r="A26" s="563">
        <v>21</v>
      </c>
      <c r="B26" s="565" t="s">
        <v>103</v>
      </c>
      <c r="C26" s="576">
        <v>7.0000000000000009</v>
      </c>
      <c r="D26" s="576">
        <v>0</v>
      </c>
      <c r="E26" s="576">
        <v>8</v>
      </c>
      <c r="F26" s="576">
        <v>6</v>
      </c>
      <c r="G26" s="576">
        <v>0</v>
      </c>
      <c r="H26" s="576">
        <v>0</v>
      </c>
      <c r="I26" s="577">
        <v>0</v>
      </c>
      <c r="J26" s="577">
        <v>13</v>
      </c>
      <c r="K26" s="578">
        <v>15</v>
      </c>
      <c r="L26" s="579">
        <v>81</v>
      </c>
      <c r="M26" s="577">
        <v>13</v>
      </c>
      <c r="N26" s="580">
        <v>24.5</v>
      </c>
      <c r="O26" s="577">
        <v>0.6</v>
      </c>
      <c r="P26" s="550" t="s">
        <v>242</v>
      </c>
      <c r="Q26" s="544"/>
      <c r="R26" s="544"/>
    </row>
    <row r="27" spans="1:18">
      <c r="A27" s="563">
        <v>22</v>
      </c>
      <c r="B27" s="565" t="s">
        <v>104</v>
      </c>
      <c r="C27" s="576">
        <v>0</v>
      </c>
      <c r="D27" s="577">
        <v>0</v>
      </c>
      <c r="E27" s="577">
        <v>0</v>
      </c>
      <c r="F27" s="577">
        <v>0</v>
      </c>
      <c r="G27" s="577">
        <v>0</v>
      </c>
      <c r="H27" s="577">
        <v>0</v>
      </c>
      <c r="I27" s="577">
        <v>0</v>
      </c>
      <c r="J27" s="577">
        <v>0</v>
      </c>
      <c r="K27" s="578">
        <v>0</v>
      </c>
      <c r="L27" s="579">
        <v>0</v>
      </c>
      <c r="M27" s="577">
        <v>0</v>
      </c>
      <c r="N27" s="580">
        <v>0</v>
      </c>
      <c r="O27" s="577">
        <v>0</v>
      </c>
      <c r="P27" s="550" t="s">
        <v>242</v>
      </c>
      <c r="Q27" s="544"/>
      <c r="R27" s="544"/>
    </row>
    <row r="28" spans="1:18">
      <c r="A28" s="563">
        <v>23</v>
      </c>
      <c r="B28" s="565" t="s">
        <v>105</v>
      </c>
      <c r="C28" s="576">
        <v>100</v>
      </c>
      <c r="D28" s="576">
        <v>100</v>
      </c>
      <c r="E28" s="576">
        <v>100</v>
      </c>
      <c r="F28" s="576">
        <v>0</v>
      </c>
      <c r="G28" s="576">
        <v>0</v>
      </c>
      <c r="H28" s="576">
        <v>100</v>
      </c>
      <c r="I28" s="576">
        <v>100</v>
      </c>
      <c r="J28" s="576">
        <v>100</v>
      </c>
      <c r="K28" s="581">
        <v>100</v>
      </c>
      <c r="L28" s="582">
        <v>100</v>
      </c>
      <c r="M28" s="577">
        <v>80</v>
      </c>
      <c r="N28" s="580">
        <v>42.199999999999996</v>
      </c>
      <c r="O28" s="577">
        <v>0.8</v>
      </c>
      <c r="P28" s="550" t="s">
        <v>657</v>
      </c>
      <c r="Q28" s="544"/>
      <c r="R28" s="544"/>
    </row>
    <row r="29" spans="1:18">
      <c r="A29" s="563">
        <v>24</v>
      </c>
      <c r="B29" s="565" t="s">
        <v>24</v>
      </c>
      <c r="C29" s="576">
        <v>80</v>
      </c>
      <c r="D29" s="576">
        <v>13</v>
      </c>
      <c r="E29" s="576">
        <v>0</v>
      </c>
      <c r="F29" s="576">
        <v>0</v>
      </c>
      <c r="G29" s="576">
        <v>0</v>
      </c>
      <c r="H29" s="576">
        <v>0</v>
      </c>
      <c r="I29" s="576">
        <v>0</v>
      </c>
      <c r="J29" s="576">
        <v>0</v>
      </c>
      <c r="K29" s="581">
        <v>0</v>
      </c>
      <c r="L29" s="582">
        <v>50</v>
      </c>
      <c r="M29" s="577">
        <v>14.3</v>
      </c>
      <c r="N29" s="580">
        <v>27.900000000000002</v>
      </c>
      <c r="O29" s="577">
        <v>0.3</v>
      </c>
      <c r="P29" s="550" t="s">
        <v>242</v>
      </c>
      <c r="Q29" s="544"/>
      <c r="R29" s="544"/>
    </row>
    <row r="30" spans="1:18">
      <c r="A30" s="563">
        <v>25</v>
      </c>
      <c r="B30" s="565" t="s">
        <v>26</v>
      </c>
      <c r="C30" s="576">
        <v>100</v>
      </c>
      <c r="D30" s="576">
        <v>100</v>
      </c>
      <c r="E30" s="576">
        <v>100</v>
      </c>
      <c r="F30" s="576">
        <v>100</v>
      </c>
      <c r="G30" s="576">
        <v>0</v>
      </c>
      <c r="H30" s="576">
        <v>100</v>
      </c>
      <c r="I30" s="576">
        <v>100</v>
      </c>
      <c r="J30" s="576">
        <v>100</v>
      </c>
      <c r="K30" s="581">
        <v>100</v>
      </c>
      <c r="L30" s="582">
        <v>100</v>
      </c>
      <c r="M30" s="577">
        <v>90</v>
      </c>
      <c r="N30" s="580">
        <v>31.6</v>
      </c>
      <c r="O30" s="577">
        <v>0.9</v>
      </c>
      <c r="P30" s="550" t="s">
        <v>657</v>
      </c>
      <c r="Q30" s="544"/>
      <c r="R30" s="544"/>
    </row>
    <row r="31" spans="1:18">
      <c r="A31" s="563">
        <v>26</v>
      </c>
      <c r="B31" s="566" t="s">
        <v>28</v>
      </c>
      <c r="C31" s="576">
        <v>83</v>
      </c>
      <c r="D31" s="576">
        <v>100</v>
      </c>
      <c r="E31" s="576">
        <v>100</v>
      </c>
      <c r="F31" s="576">
        <v>100</v>
      </c>
      <c r="G31" s="576">
        <v>100</v>
      </c>
      <c r="H31" s="576">
        <v>100</v>
      </c>
      <c r="I31" s="576">
        <v>100</v>
      </c>
      <c r="J31" s="576">
        <v>100</v>
      </c>
      <c r="K31" s="581">
        <v>60</v>
      </c>
      <c r="L31" s="582">
        <v>100</v>
      </c>
      <c r="M31" s="577">
        <v>94.3</v>
      </c>
      <c r="N31" s="580">
        <v>13.200000000000001</v>
      </c>
      <c r="O31" s="577">
        <v>1</v>
      </c>
      <c r="P31" s="550" t="s">
        <v>657</v>
      </c>
      <c r="Q31" s="544"/>
      <c r="R31" s="544"/>
    </row>
    <row r="32" spans="1:18">
      <c r="A32" s="563">
        <v>27</v>
      </c>
      <c r="B32" s="565" t="s">
        <v>106</v>
      </c>
      <c r="C32" s="577">
        <v>100</v>
      </c>
      <c r="D32" s="577">
        <v>100</v>
      </c>
      <c r="E32" s="577">
        <v>100</v>
      </c>
      <c r="F32" s="577">
        <v>100</v>
      </c>
      <c r="G32" s="577">
        <v>100</v>
      </c>
      <c r="H32" s="577">
        <v>100</v>
      </c>
      <c r="I32" s="577">
        <v>100</v>
      </c>
      <c r="J32" s="577">
        <v>100</v>
      </c>
      <c r="K32" s="578">
        <v>100</v>
      </c>
      <c r="L32" s="583">
        <v>100</v>
      </c>
      <c r="M32" s="577">
        <v>100</v>
      </c>
      <c r="N32" s="580">
        <v>0</v>
      </c>
      <c r="O32" s="577">
        <v>1</v>
      </c>
      <c r="P32" s="550" t="s">
        <v>657</v>
      </c>
      <c r="Q32" s="544"/>
      <c r="R32" s="544"/>
    </row>
    <row r="33" spans="1:18">
      <c r="A33" s="563">
        <v>28</v>
      </c>
      <c r="B33" s="565" t="s">
        <v>108</v>
      </c>
      <c r="C33" s="577">
        <v>0</v>
      </c>
      <c r="D33" s="577">
        <v>0</v>
      </c>
      <c r="E33" s="577">
        <v>0</v>
      </c>
      <c r="F33" s="577">
        <v>0</v>
      </c>
      <c r="G33" s="577">
        <v>85</v>
      </c>
      <c r="H33" s="577">
        <v>14.000000000000002</v>
      </c>
      <c r="I33" s="577">
        <v>0</v>
      </c>
      <c r="J33" s="577">
        <v>6</v>
      </c>
      <c r="K33" s="578">
        <v>0</v>
      </c>
      <c r="L33" s="579">
        <v>30</v>
      </c>
      <c r="M33" s="577">
        <v>13.5</v>
      </c>
      <c r="N33" s="580">
        <v>26.900000000000002</v>
      </c>
      <c r="O33" s="577">
        <v>0.3</v>
      </c>
      <c r="P33" s="550" t="s">
        <v>242</v>
      </c>
      <c r="Q33" s="544"/>
      <c r="R33" s="544"/>
    </row>
    <row r="34" spans="1:18">
      <c r="A34" s="563">
        <v>29</v>
      </c>
      <c r="B34" s="565" t="s">
        <v>110</v>
      </c>
      <c r="C34" s="577">
        <v>100</v>
      </c>
      <c r="D34" s="577">
        <v>100</v>
      </c>
      <c r="E34" s="577">
        <v>86</v>
      </c>
      <c r="F34" s="577">
        <v>100</v>
      </c>
      <c r="G34" s="577">
        <v>71</v>
      </c>
      <c r="H34" s="577">
        <v>100</v>
      </c>
      <c r="I34" s="577">
        <v>81</v>
      </c>
      <c r="J34" s="577">
        <v>100</v>
      </c>
      <c r="K34" s="578">
        <v>56.999999999999993</v>
      </c>
      <c r="L34" s="579">
        <v>100</v>
      </c>
      <c r="M34" s="577">
        <v>89.5</v>
      </c>
      <c r="N34" s="580">
        <v>15.4</v>
      </c>
      <c r="O34" s="577">
        <v>1</v>
      </c>
      <c r="P34" s="550" t="s">
        <v>657</v>
      </c>
      <c r="Q34" s="544"/>
      <c r="R34" s="544"/>
    </row>
    <row r="35" spans="1:18">
      <c r="A35" s="563">
        <v>30</v>
      </c>
      <c r="B35" s="565" t="s">
        <v>112</v>
      </c>
      <c r="C35" s="577">
        <v>0</v>
      </c>
      <c r="D35" s="577">
        <v>0</v>
      </c>
      <c r="E35" s="577">
        <v>0</v>
      </c>
      <c r="F35" s="577">
        <v>71</v>
      </c>
      <c r="G35" s="577">
        <v>0</v>
      </c>
      <c r="H35" s="577">
        <v>17</v>
      </c>
      <c r="I35" s="577">
        <v>78</v>
      </c>
      <c r="J35" s="577">
        <v>92</v>
      </c>
      <c r="K35" s="578">
        <v>33</v>
      </c>
      <c r="L35" s="579">
        <v>0</v>
      </c>
      <c r="M35" s="577">
        <v>29.1</v>
      </c>
      <c r="N35" s="580">
        <v>37.299999999999997</v>
      </c>
      <c r="O35" s="577">
        <v>0.5</v>
      </c>
      <c r="P35" s="550" t="s">
        <v>242</v>
      </c>
      <c r="Q35" s="544"/>
      <c r="R35" s="544"/>
    </row>
    <row r="36" spans="1:18">
      <c r="A36" s="563">
        <v>31</v>
      </c>
      <c r="B36" s="565" t="s">
        <v>114</v>
      </c>
      <c r="C36" s="576">
        <v>90</v>
      </c>
      <c r="D36" s="576">
        <v>100</v>
      </c>
      <c r="E36" s="576">
        <v>100</v>
      </c>
      <c r="F36" s="576">
        <v>100</v>
      </c>
      <c r="G36" s="576">
        <v>100</v>
      </c>
      <c r="H36" s="576">
        <v>71</v>
      </c>
      <c r="I36" s="576">
        <v>63</v>
      </c>
      <c r="J36" s="576">
        <v>64</v>
      </c>
      <c r="K36" s="581">
        <v>100</v>
      </c>
      <c r="L36" s="579">
        <v>100</v>
      </c>
      <c r="M36" s="577">
        <v>88.8</v>
      </c>
      <c r="N36" s="580">
        <v>16.2</v>
      </c>
      <c r="O36" s="577">
        <v>0.9</v>
      </c>
      <c r="P36" s="550" t="s">
        <v>657</v>
      </c>
      <c r="Q36" s="544"/>
      <c r="R36" s="544"/>
    </row>
    <row r="37" spans="1:18">
      <c r="A37" s="563">
        <v>32</v>
      </c>
      <c r="B37" s="567" t="s">
        <v>115</v>
      </c>
      <c r="C37" s="576">
        <v>100</v>
      </c>
      <c r="D37" s="576">
        <v>100</v>
      </c>
      <c r="E37" s="576">
        <v>88</v>
      </c>
      <c r="F37" s="576">
        <v>100</v>
      </c>
      <c r="G37" s="576">
        <v>100</v>
      </c>
      <c r="H37" s="576">
        <v>100</v>
      </c>
      <c r="I37" s="576">
        <v>100</v>
      </c>
      <c r="J37" s="576">
        <v>100</v>
      </c>
      <c r="K37" s="581">
        <v>100</v>
      </c>
      <c r="L37" s="582">
        <v>86</v>
      </c>
      <c r="M37" s="577">
        <v>97.4</v>
      </c>
      <c r="N37" s="580">
        <v>5.5</v>
      </c>
      <c r="O37" s="577">
        <v>1</v>
      </c>
      <c r="P37" s="550" t="s">
        <v>864</v>
      </c>
      <c r="Q37" s="544"/>
      <c r="R37" s="544"/>
    </row>
    <row r="38" spans="1:18">
      <c r="A38" s="563">
        <v>33</v>
      </c>
      <c r="B38" s="567" t="s">
        <v>117</v>
      </c>
      <c r="C38" s="577">
        <v>0</v>
      </c>
      <c r="D38" s="577">
        <v>100</v>
      </c>
      <c r="E38" s="577">
        <v>69</v>
      </c>
      <c r="F38" s="577">
        <v>11</v>
      </c>
      <c r="G38" s="577">
        <v>100</v>
      </c>
      <c r="H38" s="577">
        <v>50</v>
      </c>
      <c r="I38" s="577">
        <v>31</v>
      </c>
      <c r="J38" s="577">
        <v>100</v>
      </c>
      <c r="K38" s="578">
        <v>21</v>
      </c>
      <c r="L38" s="579">
        <v>100</v>
      </c>
      <c r="M38" s="577">
        <v>58.2</v>
      </c>
      <c r="N38" s="580">
        <v>40.699999999999996</v>
      </c>
      <c r="O38" s="577">
        <v>0.9</v>
      </c>
      <c r="P38" s="550" t="s">
        <v>657</v>
      </c>
      <c r="Q38" s="544"/>
      <c r="R38" s="544"/>
    </row>
    <row r="39" spans="1:18">
      <c r="A39" s="563">
        <v>34</v>
      </c>
      <c r="B39" s="567" t="s">
        <v>119</v>
      </c>
      <c r="C39" s="576">
        <v>0</v>
      </c>
      <c r="D39" s="576">
        <v>0</v>
      </c>
      <c r="E39" s="576">
        <v>0</v>
      </c>
      <c r="F39" s="576">
        <v>0</v>
      </c>
      <c r="G39" s="577">
        <v>0</v>
      </c>
      <c r="H39" s="577">
        <v>14.000000000000002</v>
      </c>
      <c r="I39" s="577">
        <v>0</v>
      </c>
      <c r="J39" s="577">
        <v>0</v>
      </c>
      <c r="K39" s="578">
        <v>0</v>
      </c>
      <c r="L39" s="579">
        <v>0</v>
      </c>
      <c r="M39" s="577">
        <v>1.4</v>
      </c>
      <c r="N39" s="580">
        <v>4.3999999999999995</v>
      </c>
      <c r="O39" s="577">
        <v>0.1</v>
      </c>
      <c r="P39" s="550" t="s">
        <v>242</v>
      </c>
      <c r="Q39" s="544"/>
      <c r="R39" s="544"/>
    </row>
    <row r="40" spans="1:18">
      <c r="A40" s="563">
        <v>35</v>
      </c>
      <c r="B40" s="567" t="s">
        <v>121</v>
      </c>
      <c r="C40" s="576">
        <v>0</v>
      </c>
      <c r="D40" s="577">
        <v>0</v>
      </c>
      <c r="E40" s="577">
        <v>50</v>
      </c>
      <c r="F40" s="577">
        <v>0</v>
      </c>
      <c r="G40" s="577">
        <v>0</v>
      </c>
      <c r="H40" s="577">
        <v>13</v>
      </c>
      <c r="I40" s="577">
        <v>17</v>
      </c>
      <c r="J40" s="577">
        <v>0</v>
      </c>
      <c r="K40" s="578">
        <v>0</v>
      </c>
      <c r="L40" s="579">
        <v>60</v>
      </c>
      <c r="M40" s="577">
        <v>14</v>
      </c>
      <c r="N40" s="580">
        <v>22.6</v>
      </c>
      <c r="O40" s="577">
        <v>0.7</v>
      </c>
      <c r="P40" s="550" t="s">
        <v>242</v>
      </c>
      <c r="Q40" s="544"/>
      <c r="R40" s="544"/>
    </row>
    <row r="41" spans="1:18">
      <c r="A41" s="563">
        <v>36</v>
      </c>
      <c r="B41" s="567" t="s">
        <v>123</v>
      </c>
      <c r="C41" s="576">
        <v>25</v>
      </c>
      <c r="D41" s="576">
        <v>8</v>
      </c>
      <c r="E41" s="576">
        <v>0</v>
      </c>
      <c r="F41" s="576">
        <v>37.5</v>
      </c>
      <c r="G41" s="577">
        <v>0</v>
      </c>
      <c r="H41" s="577">
        <v>0</v>
      </c>
      <c r="I41" s="577">
        <v>50</v>
      </c>
      <c r="J41" s="577">
        <v>6</v>
      </c>
      <c r="K41" s="578">
        <v>0</v>
      </c>
      <c r="L41" s="579" t="s">
        <v>1051</v>
      </c>
      <c r="M41" s="577">
        <v>37</v>
      </c>
      <c r="N41" s="580">
        <v>16.400000000000002</v>
      </c>
      <c r="O41" s="577">
        <v>0.6</v>
      </c>
      <c r="P41" s="550" t="s">
        <v>242</v>
      </c>
      <c r="Q41" s="544"/>
      <c r="R41" s="544"/>
    </row>
    <row r="42" spans="1:18">
      <c r="A42" s="563">
        <v>37</v>
      </c>
      <c r="B42" s="567" t="s">
        <v>17</v>
      </c>
      <c r="C42" s="577">
        <v>0</v>
      </c>
      <c r="D42" s="577">
        <v>0</v>
      </c>
      <c r="E42" s="577">
        <v>0</v>
      </c>
      <c r="F42" s="577">
        <v>0</v>
      </c>
      <c r="G42" s="577">
        <v>0</v>
      </c>
      <c r="H42" s="577">
        <v>17</v>
      </c>
      <c r="I42" s="577">
        <v>0</v>
      </c>
      <c r="J42" s="577">
        <v>0</v>
      </c>
      <c r="K42" s="578">
        <v>0</v>
      </c>
      <c r="L42" s="579">
        <v>0</v>
      </c>
      <c r="M42" s="577">
        <v>1.7</v>
      </c>
      <c r="N42" s="580">
        <v>5.4</v>
      </c>
      <c r="O42" s="577">
        <v>0.1</v>
      </c>
      <c r="P42" s="550" t="s">
        <v>242</v>
      </c>
      <c r="Q42" s="544"/>
      <c r="R42" s="544"/>
    </row>
    <row r="43" spans="1:18">
      <c r="A43" s="563">
        <v>38</v>
      </c>
      <c r="B43" s="567" t="s">
        <v>19</v>
      </c>
      <c r="C43" s="576">
        <v>0</v>
      </c>
      <c r="D43" s="576">
        <v>0</v>
      </c>
      <c r="E43" s="576">
        <v>0</v>
      </c>
      <c r="F43" s="576">
        <v>0</v>
      </c>
      <c r="G43" s="576">
        <v>0</v>
      </c>
      <c r="H43" s="576">
        <v>0</v>
      </c>
      <c r="I43" s="576">
        <v>0</v>
      </c>
      <c r="J43" s="576">
        <v>0</v>
      </c>
      <c r="K43" s="581">
        <v>0</v>
      </c>
      <c r="L43" s="582">
        <v>0</v>
      </c>
      <c r="M43" s="577">
        <v>0</v>
      </c>
      <c r="N43" s="580">
        <v>0</v>
      </c>
      <c r="O43" s="577">
        <v>0</v>
      </c>
      <c r="P43" s="550" t="s">
        <v>242</v>
      </c>
      <c r="Q43" s="544"/>
      <c r="R43" s="544"/>
    </row>
    <row r="44" spans="1:18">
      <c r="A44" s="563">
        <v>39</v>
      </c>
      <c r="B44" s="567" t="s">
        <v>21</v>
      </c>
      <c r="C44" s="576">
        <v>17</v>
      </c>
      <c r="D44" s="576">
        <v>0</v>
      </c>
      <c r="E44" s="576">
        <v>0</v>
      </c>
      <c r="F44" s="576">
        <v>100</v>
      </c>
      <c r="G44" s="576">
        <v>0</v>
      </c>
      <c r="H44" s="576">
        <v>0</v>
      </c>
      <c r="I44" s="576">
        <v>100</v>
      </c>
      <c r="J44" s="576">
        <v>0</v>
      </c>
      <c r="K44" s="581">
        <v>50</v>
      </c>
      <c r="L44" s="579">
        <v>0</v>
      </c>
      <c r="M44" s="577">
        <v>26.7</v>
      </c>
      <c r="N44" s="580">
        <v>41.699999999999996</v>
      </c>
      <c r="O44" s="577">
        <v>0.4</v>
      </c>
      <c r="P44" s="550" t="s">
        <v>242</v>
      </c>
      <c r="Q44" s="544"/>
      <c r="R44" s="544"/>
    </row>
    <row r="45" spans="1:18">
      <c r="A45" s="563">
        <v>40</v>
      </c>
      <c r="B45" s="567" t="s">
        <v>125</v>
      </c>
      <c r="C45" s="576">
        <v>0</v>
      </c>
      <c r="D45" s="577">
        <v>0</v>
      </c>
      <c r="E45" s="577">
        <v>0</v>
      </c>
      <c r="F45" s="577">
        <v>8</v>
      </c>
      <c r="G45" s="577">
        <v>0</v>
      </c>
      <c r="H45" s="577">
        <v>0</v>
      </c>
      <c r="I45" s="577">
        <v>0</v>
      </c>
      <c r="J45" s="577">
        <v>0</v>
      </c>
      <c r="K45" s="578">
        <v>0</v>
      </c>
      <c r="L45" s="579">
        <v>0</v>
      </c>
      <c r="M45" s="577">
        <v>0.8</v>
      </c>
      <c r="N45" s="580">
        <v>2.5</v>
      </c>
      <c r="O45" s="577">
        <v>0.3</v>
      </c>
      <c r="P45" s="550" t="s">
        <v>242</v>
      </c>
      <c r="Q45" s="544"/>
      <c r="R45" s="544"/>
    </row>
    <row r="46" spans="1:18">
      <c r="A46" s="563">
        <v>41</v>
      </c>
      <c r="B46" s="567" t="s">
        <v>30</v>
      </c>
      <c r="C46" s="577">
        <v>43</v>
      </c>
      <c r="D46" s="577">
        <v>100</v>
      </c>
      <c r="E46" s="577">
        <v>100</v>
      </c>
      <c r="F46" s="577">
        <v>50</v>
      </c>
      <c r="G46" s="577">
        <v>100</v>
      </c>
      <c r="H46" s="577">
        <v>100</v>
      </c>
      <c r="I46" s="577">
        <v>38</v>
      </c>
      <c r="J46" s="577">
        <v>13</v>
      </c>
      <c r="K46" s="578">
        <v>44</v>
      </c>
      <c r="L46" s="579">
        <v>19</v>
      </c>
      <c r="M46" s="577">
        <v>60.7</v>
      </c>
      <c r="N46" s="580">
        <v>35.6</v>
      </c>
      <c r="O46" s="577">
        <v>1</v>
      </c>
      <c r="P46" s="550" t="s">
        <v>657</v>
      </c>
      <c r="Q46" s="544"/>
      <c r="R46" s="544"/>
    </row>
    <row r="47" spans="1:18">
      <c r="A47" s="563">
        <v>42</v>
      </c>
      <c r="B47" s="564" t="s">
        <v>128</v>
      </c>
      <c r="C47" s="577">
        <v>8</v>
      </c>
      <c r="D47" s="577">
        <v>0</v>
      </c>
      <c r="E47" s="577">
        <v>0</v>
      </c>
      <c r="F47" s="577">
        <v>0</v>
      </c>
      <c r="G47" s="577">
        <v>0</v>
      </c>
      <c r="H47" s="577">
        <v>6</v>
      </c>
      <c r="I47" s="577">
        <v>0</v>
      </c>
      <c r="J47" s="577">
        <v>0</v>
      </c>
      <c r="K47" s="578">
        <v>0</v>
      </c>
      <c r="L47" s="579">
        <v>10</v>
      </c>
      <c r="M47" s="577">
        <v>2.4</v>
      </c>
      <c r="N47" s="580">
        <v>4</v>
      </c>
      <c r="O47" s="577">
        <v>0.3</v>
      </c>
      <c r="P47" s="550" t="s">
        <v>242</v>
      </c>
      <c r="Q47" s="544"/>
      <c r="R47" s="544"/>
    </row>
    <row r="48" spans="1:18">
      <c r="A48" s="563">
        <v>43</v>
      </c>
      <c r="B48" s="568" t="s">
        <v>130</v>
      </c>
      <c r="C48" s="577">
        <v>0</v>
      </c>
      <c r="D48" s="577">
        <v>33</v>
      </c>
      <c r="E48" s="577">
        <v>17</v>
      </c>
      <c r="F48" s="577">
        <v>50</v>
      </c>
      <c r="G48" s="577">
        <v>75</v>
      </c>
      <c r="H48" s="577">
        <v>28.999999999999996</v>
      </c>
      <c r="I48" s="577">
        <v>50</v>
      </c>
      <c r="J48" s="577">
        <v>17</v>
      </c>
      <c r="K48" s="578">
        <v>20</v>
      </c>
      <c r="L48" s="579">
        <v>0</v>
      </c>
      <c r="M48" s="577">
        <v>29.1</v>
      </c>
      <c r="N48" s="580">
        <v>23.7</v>
      </c>
      <c r="O48" s="577">
        <v>0.8</v>
      </c>
      <c r="P48" s="550" t="s">
        <v>242</v>
      </c>
      <c r="Q48" s="544"/>
      <c r="R48" s="544"/>
    </row>
    <row r="49" spans="1:18">
      <c r="A49" s="563">
        <v>44</v>
      </c>
      <c r="B49" s="568" t="s">
        <v>132</v>
      </c>
      <c r="C49" s="577">
        <v>25</v>
      </c>
      <c r="D49" s="577">
        <v>83</v>
      </c>
      <c r="E49" s="577">
        <v>0</v>
      </c>
      <c r="F49" s="577">
        <v>0</v>
      </c>
      <c r="G49" s="577">
        <v>0</v>
      </c>
      <c r="H49" s="577">
        <v>0</v>
      </c>
      <c r="I49" s="577">
        <v>0</v>
      </c>
      <c r="J49" s="577">
        <v>0</v>
      </c>
      <c r="K49" s="578">
        <v>43</v>
      </c>
      <c r="L49" s="579">
        <v>75</v>
      </c>
      <c r="M49" s="577">
        <v>22.6</v>
      </c>
      <c r="N49" s="580">
        <v>33.1</v>
      </c>
      <c r="O49" s="577">
        <v>0.3</v>
      </c>
      <c r="P49" s="550" t="s">
        <v>864</v>
      </c>
      <c r="Q49" s="544"/>
      <c r="R49" s="544"/>
    </row>
    <row r="50" spans="1:18">
      <c r="A50" s="563">
        <v>45</v>
      </c>
      <c r="B50" s="565" t="s">
        <v>133</v>
      </c>
      <c r="C50" s="577">
        <v>0</v>
      </c>
      <c r="D50" s="577">
        <v>0</v>
      </c>
      <c r="E50" s="577">
        <v>0</v>
      </c>
      <c r="F50" s="577">
        <v>17</v>
      </c>
      <c r="G50" s="577">
        <v>0</v>
      </c>
      <c r="H50" s="577">
        <v>0</v>
      </c>
      <c r="I50" s="577">
        <v>8</v>
      </c>
      <c r="J50" s="577">
        <v>0</v>
      </c>
      <c r="K50" s="578">
        <v>0</v>
      </c>
      <c r="L50" s="579">
        <v>0</v>
      </c>
      <c r="M50" s="577">
        <v>2.5</v>
      </c>
      <c r="N50" s="580">
        <v>5.7</v>
      </c>
      <c r="O50" s="577">
        <v>0.2</v>
      </c>
      <c r="P50" s="550" t="s">
        <v>242</v>
      </c>
      <c r="Q50" s="544"/>
      <c r="R50" s="544"/>
    </row>
    <row r="51" spans="1:18">
      <c r="A51" s="563">
        <v>46</v>
      </c>
      <c r="B51" s="565" t="s">
        <v>135</v>
      </c>
      <c r="C51" s="577">
        <v>0</v>
      </c>
      <c r="D51" s="577">
        <v>22</v>
      </c>
      <c r="E51" s="577">
        <v>6</v>
      </c>
      <c r="F51" s="577">
        <v>0</v>
      </c>
      <c r="G51" s="577">
        <v>0</v>
      </c>
      <c r="H51" s="577">
        <v>0</v>
      </c>
      <c r="I51" s="577">
        <v>0</v>
      </c>
      <c r="J51" s="577">
        <v>0</v>
      </c>
      <c r="K51" s="578">
        <v>17</v>
      </c>
      <c r="L51" s="579">
        <v>17</v>
      </c>
      <c r="M51" s="577">
        <v>6.2</v>
      </c>
      <c r="N51" s="580">
        <v>8.9</v>
      </c>
      <c r="O51" s="577">
        <v>0.4</v>
      </c>
      <c r="P51" s="550" t="s">
        <v>242</v>
      </c>
      <c r="Q51" s="544"/>
      <c r="R51" s="544"/>
    </row>
    <row r="52" spans="1:18">
      <c r="A52" s="563">
        <v>47</v>
      </c>
      <c r="B52" s="569" t="s">
        <v>137</v>
      </c>
      <c r="C52" s="577">
        <v>20</v>
      </c>
      <c r="D52" s="577">
        <v>0</v>
      </c>
      <c r="E52" s="577">
        <v>100</v>
      </c>
      <c r="F52" s="577">
        <v>75</v>
      </c>
      <c r="G52" s="577">
        <v>50</v>
      </c>
      <c r="H52" s="577">
        <v>0</v>
      </c>
      <c r="I52" s="577">
        <v>30</v>
      </c>
      <c r="J52" s="577">
        <v>100</v>
      </c>
      <c r="K52" s="578">
        <v>25</v>
      </c>
      <c r="L52" s="579">
        <v>17</v>
      </c>
      <c r="M52" s="577">
        <v>41.7</v>
      </c>
      <c r="N52" s="580">
        <v>37.9</v>
      </c>
      <c r="O52" s="577">
        <v>0.8</v>
      </c>
      <c r="P52" s="550" t="s">
        <v>242</v>
      </c>
      <c r="Q52" s="544"/>
      <c r="R52" s="544"/>
    </row>
    <row r="53" spans="1:18">
      <c r="A53" s="563">
        <v>48</v>
      </c>
      <c r="B53" s="569" t="s">
        <v>139</v>
      </c>
      <c r="C53" s="576">
        <v>100</v>
      </c>
      <c r="D53" s="576">
        <v>100</v>
      </c>
      <c r="E53" s="576">
        <v>100</v>
      </c>
      <c r="F53" s="576">
        <v>100</v>
      </c>
      <c r="G53" s="576">
        <v>100</v>
      </c>
      <c r="H53" s="576">
        <v>50</v>
      </c>
      <c r="I53" s="576">
        <v>100</v>
      </c>
      <c r="J53" s="576">
        <v>50</v>
      </c>
      <c r="K53" s="581">
        <v>100</v>
      </c>
      <c r="L53" s="582">
        <v>100</v>
      </c>
      <c r="M53" s="577">
        <v>90</v>
      </c>
      <c r="N53" s="580">
        <v>21.099999999999998</v>
      </c>
      <c r="O53" s="577">
        <v>1</v>
      </c>
      <c r="P53" s="550" t="s">
        <v>657</v>
      </c>
      <c r="Q53" s="544"/>
      <c r="R53" s="544"/>
    </row>
    <row r="54" spans="1:18">
      <c r="A54" s="563">
        <v>49</v>
      </c>
      <c r="B54" s="564" t="s">
        <v>141</v>
      </c>
      <c r="C54" s="576">
        <v>0</v>
      </c>
      <c r="D54" s="576">
        <v>100</v>
      </c>
      <c r="E54" s="576">
        <v>0</v>
      </c>
      <c r="F54" s="576">
        <v>60</v>
      </c>
      <c r="G54" s="576">
        <v>100</v>
      </c>
      <c r="H54" s="576">
        <v>100</v>
      </c>
      <c r="I54" s="576">
        <v>80</v>
      </c>
      <c r="J54" s="576">
        <v>100</v>
      </c>
      <c r="K54" s="581">
        <v>100</v>
      </c>
      <c r="L54" s="582">
        <v>100</v>
      </c>
      <c r="M54" s="577">
        <v>74</v>
      </c>
      <c r="N54" s="580">
        <v>41.199999999999996</v>
      </c>
      <c r="O54" s="577">
        <v>0.8</v>
      </c>
      <c r="P54" s="550" t="s">
        <v>657</v>
      </c>
      <c r="Q54" s="544"/>
      <c r="R54" s="544"/>
    </row>
    <row r="55" spans="1:18">
      <c r="A55" s="570"/>
      <c r="B55" s="569" t="s">
        <v>1629</v>
      </c>
      <c r="C55" s="576">
        <v>100</v>
      </c>
      <c r="D55" s="576">
        <v>100</v>
      </c>
      <c r="E55" s="576">
        <v>100</v>
      </c>
      <c r="F55" s="576">
        <v>100</v>
      </c>
      <c r="G55" s="576">
        <v>100</v>
      </c>
      <c r="H55" s="576">
        <v>100</v>
      </c>
      <c r="I55" s="576">
        <v>100</v>
      </c>
      <c r="J55" s="576">
        <v>70</v>
      </c>
      <c r="K55" s="578">
        <v>63</v>
      </c>
      <c r="L55" s="579">
        <v>100</v>
      </c>
      <c r="M55" s="577">
        <v>93.3</v>
      </c>
      <c r="N55" s="580">
        <v>14.2</v>
      </c>
      <c r="O55" s="577">
        <v>1</v>
      </c>
      <c r="P55" s="550" t="s">
        <v>657</v>
      </c>
      <c r="Q55" s="544"/>
      <c r="R55" s="544"/>
    </row>
    <row r="56" spans="1:18">
      <c r="A56" s="570"/>
      <c r="B56" s="569" t="s">
        <v>1628</v>
      </c>
      <c r="C56" s="577">
        <v>0</v>
      </c>
      <c r="D56" s="577">
        <v>0</v>
      </c>
      <c r="E56" s="577">
        <v>33</v>
      </c>
      <c r="F56" s="577">
        <v>0</v>
      </c>
      <c r="G56" s="577">
        <v>0</v>
      </c>
      <c r="H56" s="577">
        <v>0</v>
      </c>
      <c r="I56" s="577">
        <v>50</v>
      </c>
      <c r="J56" s="577">
        <v>0</v>
      </c>
      <c r="K56" s="578">
        <v>20</v>
      </c>
      <c r="L56" s="579">
        <v>0</v>
      </c>
      <c r="M56" s="577">
        <v>10.3</v>
      </c>
      <c r="N56" s="580">
        <v>18</v>
      </c>
      <c r="O56" s="577">
        <v>0.3</v>
      </c>
      <c r="P56" s="550" t="s">
        <v>242</v>
      </c>
      <c r="Q56" s="544"/>
      <c r="R56" s="544"/>
    </row>
    <row r="57" spans="1:18">
      <c r="B57" s="544"/>
      <c r="C57" s="573"/>
      <c r="D57" s="573"/>
      <c r="E57" s="573"/>
      <c r="F57" s="573"/>
      <c r="G57" s="573"/>
      <c r="H57" s="573"/>
      <c r="I57" s="573"/>
      <c r="J57" s="573"/>
      <c r="K57" s="573"/>
      <c r="L57" s="573"/>
      <c r="M57" s="545"/>
      <c r="N57" s="545"/>
      <c r="O57" s="545"/>
      <c r="P57" s="544"/>
      <c r="Q57" s="545"/>
      <c r="R57" s="544"/>
    </row>
    <row r="58" spans="1:18">
      <c r="A58" s="548" t="s">
        <v>1627</v>
      </c>
      <c r="B58" s="549"/>
      <c r="C58" s="573"/>
      <c r="D58" s="573"/>
      <c r="E58" s="573"/>
      <c r="F58" s="573"/>
      <c r="G58" s="573"/>
      <c r="H58" s="573"/>
      <c r="I58" s="573"/>
      <c r="J58" s="573"/>
      <c r="K58" s="573"/>
      <c r="L58" s="545"/>
      <c r="M58" s="545"/>
      <c r="N58" s="545"/>
      <c r="O58" s="545"/>
      <c r="P58" s="548"/>
      <c r="Q58" s="548"/>
    </row>
    <row r="59" spans="1:18">
      <c r="A59" s="548" t="s">
        <v>1626</v>
      </c>
      <c r="B59" s="549"/>
      <c r="C59" s="573"/>
      <c r="D59" s="573"/>
      <c r="E59" s="573"/>
      <c r="F59" s="573"/>
      <c r="G59" s="573"/>
      <c r="H59" s="573"/>
      <c r="I59" s="573"/>
      <c r="J59" s="573"/>
      <c r="L59" s="545"/>
      <c r="M59" s="545"/>
      <c r="N59" s="545"/>
      <c r="O59" s="545"/>
      <c r="P59" s="548"/>
      <c r="Q59" s="548"/>
    </row>
    <row r="60" spans="1:18">
      <c r="A60" s="544"/>
      <c r="B60" s="546"/>
      <c r="C60" s="573"/>
      <c r="D60" s="573"/>
      <c r="E60" s="573"/>
      <c r="F60" s="573"/>
      <c r="G60" s="573"/>
      <c r="H60" s="573"/>
      <c r="I60" s="573"/>
      <c r="J60" s="573"/>
      <c r="L60" s="545"/>
      <c r="M60" s="545"/>
      <c r="N60" s="545"/>
      <c r="O60" s="545"/>
      <c r="P60" s="545"/>
      <c r="Q60" s="544"/>
    </row>
    <row r="61" spans="1:18">
      <c r="A61" s="544"/>
      <c r="B61" s="546"/>
      <c r="C61" s="573"/>
      <c r="D61" s="573"/>
      <c r="E61" s="573"/>
      <c r="F61" s="573"/>
      <c r="G61" s="573"/>
      <c r="H61" s="573"/>
      <c r="I61" s="573"/>
      <c r="J61" s="573"/>
      <c r="L61" s="545"/>
      <c r="M61" s="545"/>
      <c r="N61" s="545"/>
      <c r="O61" s="545"/>
      <c r="P61" s="545"/>
      <c r="Q61" s="544"/>
    </row>
    <row r="62" spans="1:18" ht="15.75">
      <c r="A62" s="544" t="s">
        <v>1625</v>
      </c>
      <c r="B62" s="547"/>
      <c r="C62" s="575"/>
      <c r="D62" s="575"/>
      <c r="E62" s="575"/>
      <c r="F62" s="575"/>
      <c r="G62" s="573"/>
      <c r="H62" s="573"/>
      <c r="I62" s="573"/>
      <c r="J62" s="573"/>
      <c r="L62" s="545"/>
      <c r="M62" s="545"/>
      <c r="N62" s="545"/>
      <c r="O62" s="545"/>
      <c r="P62" s="545"/>
      <c r="Q62" s="544"/>
    </row>
    <row r="63" spans="1:18">
      <c r="A63" s="544" t="s">
        <v>1624</v>
      </c>
      <c r="B63" s="546"/>
      <c r="C63" s="573"/>
      <c r="D63" s="573"/>
      <c r="E63" s="573"/>
      <c r="F63" s="573"/>
      <c r="G63" s="573"/>
      <c r="H63" s="573"/>
      <c r="I63" s="573"/>
      <c r="J63" s="573"/>
      <c r="K63" s="573"/>
      <c r="L63" s="545"/>
      <c r="M63" s="545"/>
      <c r="N63" s="545"/>
      <c r="O63" s="545"/>
      <c r="P63" s="545"/>
      <c r="Q63" s="544"/>
    </row>
    <row r="64" spans="1:18">
      <c r="A64" s="544" t="s">
        <v>1623</v>
      </c>
      <c r="B64" s="546"/>
      <c r="C64" s="573"/>
      <c r="D64" s="573"/>
      <c r="E64" s="573"/>
      <c r="F64" s="573"/>
      <c r="G64" s="573"/>
      <c r="H64" s="573"/>
      <c r="I64" s="573"/>
      <c r="J64" s="573"/>
      <c r="K64" s="573"/>
      <c r="L64" s="545"/>
      <c r="M64" s="545"/>
      <c r="N64" s="545"/>
      <c r="O64" s="545"/>
      <c r="P64" s="545"/>
      <c r="Q64" s="544"/>
    </row>
    <row r="65" spans="1:12">
      <c r="A65" s="541"/>
      <c r="B65" s="542"/>
      <c r="L65" s="574"/>
    </row>
    <row r="66" spans="1:12">
      <c r="A66" s="541" t="s">
        <v>1622</v>
      </c>
      <c r="B66" s="542"/>
      <c r="L66" s="574"/>
    </row>
    <row r="67" spans="1:12">
      <c r="A67" s="541" t="s">
        <v>1621</v>
      </c>
      <c r="B67" s="542"/>
      <c r="L67" s="574"/>
    </row>
    <row r="68" spans="1:12">
      <c r="A68" s="544" t="s">
        <v>1620</v>
      </c>
      <c r="B68" s="542"/>
      <c r="L68" s="574"/>
    </row>
    <row r="69" spans="1:12">
      <c r="A69" s="543" t="s">
        <v>1619</v>
      </c>
      <c r="B69" s="542"/>
      <c r="L69" s="574"/>
    </row>
    <row r="70" spans="1:12">
      <c r="A70" s="541"/>
      <c r="B70" s="542"/>
      <c r="L70" s="574"/>
    </row>
  </sheetData>
  <hyperlinks>
    <hyperlink ref="A69" r:id="rId1" xr:uid="{DE0E07A5-4FCF-4BEE-8CBA-C2BD9228EAAF}"/>
  </hyperlink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B6E335-6352-4C52-B3E2-93B1705BA46D}">
  <sheetPr>
    <tabColor rgb="FF92D050"/>
  </sheetPr>
  <dimension ref="A1:A57"/>
  <sheetViews>
    <sheetView zoomScaleNormal="100" workbookViewId="0"/>
  </sheetViews>
  <sheetFormatPr defaultRowHeight="15"/>
  <cols>
    <col min="1" max="1" width="107.42578125" style="41" bestFit="1" customWidth="1"/>
    <col min="2" max="16384" width="9.140625" style="37"/>
  </cols>
  <sheetData>
    <row r="1" spans="1:1" ht="15.75">
      <c r="A1" s="36" t="s">
        <v>38</v>
      </c>
    </row>
    <row r="2" spans="1:1" ht="15.75">
      <c r="A2" s="38" t="s">
        <v>39</v>
      </c>
    </row>
    <row r="3" spans="1:1">
      <c r="A3" s="39" t="s">
        <v>1013</v>
      </c>
    </row>
    <row r="4" spans="1:1" ht="30">
      <c r="A4" s="39" t="s">
        <v>40</v>
      </c>
    </row>
    <row r="5" spans="1:1">
      <c r="A5" s="39" t="s">
        <v>1601</v>
      </c>
    </row>
    <row r="6" spans="1:1" ht="45">
      <c r="A6" s="39" t="s">
        <v>1602</v>
      </c>
    </row>
    <row r="7" spans="1:1">
      <c r="A7" s="39" t="s">
        <v>1603</v>
      </c>
    </row>
    <row r="8" spans="1:1">
      <c r="A8" s="39" t="s">
        <v>1604</v>
      </c>
    </row>
    <row r="9" spans="1:1" ht="15.75">
      <c r="A9" s="38" t="s">
        <v>1228</v>
      </c>
    </row>
    <row r="10" spans="1:1" ht="17.25" customHeight="1">
      <c r="A10" s="39" t="s">
        <v>1229</v>
      </c>
    </row>
    <row r="11" spans="1:1">
      <c r="A11" s="39" t="s">
        <v>1230</v>
      </c>
    </row>
    <row r="12" spans="1:1" ht="15.75">
      <c r="A12" s="38" t="s">
        <v>41</v>
      </c>
    </row>
    <row r="13" spans="1:1">
      <c r="A13" s="39" t="s">
        <v>42</v>
      </c>
    </row>
    <row r="14" spans="1:1" ht="15.75">
      <c r="A14" s="38" t="s">
        <v>43</v>
      </c>
    </row>
    <row r="15" spans="1:1" ht="34.5" customHeight="1">
      <c r="A15" s="39" t="s">
        <v>1605</v>
      </c>
    </row>
    <row r="16" spans="1:1" ht="15.75">
      <c r="A16" s="38" t="s">
        <v>44</v>
      </c>
    </row>
    <row r="17" spans="1:1">
      <c r="A17" s="39" t="s">
        <v>45</v>
      </c>
    </row>
    <row r="18" spans="1:1">
      <c r="A18" s="39" t="s">
        <v>1606</v>
      </c>
    </row>
    <row r="19" spans="1:1">
      <c r="A19" s="39" t="s">
        <v>46</v>
      </c>
    </row>
    <row r="20" spans="1:1">
      <c r="A20" s="39" t="s">
        <v>47</v>
      </c>
    </row>
    <row r="21" spans="1:1" ht="15.75">
      <c r="A21" s="38" t="s">
        <v>48</v>
      </c>
    </row>
    <row r="22" spans="1:1">
      <c r="A22" s="39" t="s">
        <v>49</v>
      </c>
    </row>
    <row r="23" spans="1:1" ht="15.75">
      <c r="A23" s="38" t="s">
        <v>50</v>
      </c>
    </row>
    <row r="24" spans="1:1" ht="30">
      <c r="A24" s="39" t="s">
        <v>51</v>
      </c>
    </row>
    <row r="25" spans="1:1">
      <c r="A25" s="39" t="s">
        <v>52</v>
      </c>
    </row>
    <row r="26" spans="1:1" ht="15.75">
      <c r="A26" s="38" t="s">
        <v>53</v>
      </c>
    </row>
    <row r="27" spans="1:1">
      <c r="A27" s="39" t="s">
        <v>1607</v>
      </c>
    </row>
    <row r="28" spans="1:1" ht="15.75">
      <c r="A28" s="38" t="s">
        <v>54</v>
      </c>
    </row>
    <row r="29" spans="1:1">
      <c r="A29" s="39" t="s">
        <v>1608</v>
      </c>
    </row>
    <row r="30" spans="1:1" ht="15.75">
      <c r="A30" s="38" t="s">
        <v>55</v>
      </c>
    </row>
    <row r="31" spans="1:1">
      <c r="A31" s="39" t="s">
        <v>1617</v>
      </c>
    </row>
    <row r="32" spans="1:1">
      <c r="A32" s="39" t="s">
        <v>1600</v>
      </c>
    </row>
    <row r="33" spans="1:1">
      <c r="A33" s="39" t="s">
        <v>56</v>
      </c>
    </row>
    <row r="34" spans="1:1" ht="15.75">
      <c r="A34" s="38" t="s">
        <v>57</v>
      </c>
    </row>
    <row r="35" spans="1:1">
      <c r="A35" s="39" t="s">
        <v>58</v>
      </c>
    </row>
    <row r="36" spans="1:1">
      <c r="A36" s="39" t="s">
        <v>1609</v>
      </c>
    </row>
    <row r="37" spans="1:1" ht="15.75">
      <c r="A37" s="38" t="s">
        <v>59</v>
      </c>
    </row>
    <row r="38" spans="1:1">
      <c r="A38" s="39" t="s">
        <v>60</v>
      </c>
    </row>
    <row r="39" spans="1:1">
      <c r="A39" s="39" t="s">
        <v>1610</v>
      </c>
    </row>
    <row r="40" spans="1:1" ht="15.75">
      <c r="A40" s="38" t="s">
        <v>61</v>
      </c>
    </row>
    <row r="41" spans="1:1">
      <c r="A41" s="39" t="s">
        <v>62</v>
      </c>
    </row>
    <row r="42" spans="1:1" ht="15.75">
      <c r="A42" s="40" t="s">
        <v>63</v>
      </c>
    </row>
    <row r="43" spans="1:1">
      <c r="A43" s="41" t="s">
        <v>1611</v>
      </c>
    </row>
    <row r="44" spans="1:1" ht="15.75">
      <c r="A44" s="38" t="s">
        <v>64</v>
      </c>
    </row>
    <row r="45" spans="1:1">
      <c r="A45" s="39" t="s">
        <v>65</v>
      </c>
    </row>
    <row r="46" spans="1:1" ht="15.75">
      <c r="A46" s="38" t="s">
        <v>66</v>
      </c>
    </row>
    <row r="47" spans="1:1">
      <c r="A47" s="39" t="s">
        <v>1612</v>
      </c>
    </row>
    <row r="48" spans="1:1">
      <c r="A48" s="39" t="s">
        <v>67</v>
      </c>
    </row>
    <row r="49" spans="1:1" ht="15.75">
      <c r="A49" s="38" t="s">
        <v>68</v>
      </c>
    </row>
    <row r="50" spans="1:1">
      <c r="A50" s="39" t="s">
        <v>1613</v>
      </c>
    </row>
    <row r="51" spans="1:1" ht="15.75">
      <c r="A51" s="40" t="s">
        <v>69</v>
      </c>
    </row>
    <row r="52" spans="1:1">
      <c r="A52" s="41" t="s">
        <v>70</v>
      </c>
    </row>
    <row r="53" spans="1:1" ht="15.75">
      <c r="A53" s="42" t="s">
        <v>71</v>
      </c>
    </row>
    <row r="54" spans="1:1">
      <c r="A54" s="41" t="s">
        <v>1614</v>
      </c>
    </row>
    <row r="55" spans="1:1">
      <c r="A55" s="41" t="s">
        <v>1615</v>
      </c>
    </row>
    <row r="56" spans="1:1" ht="15.75">
      <c r="A56" s="40" t="s">
        <v>72</v>
      </c>
    </row>
    <row r="57" spans="1:1">
      <c r="A57" s="41" t="s">
        <v>1616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L56"/>
  <sheetViews>
    <sheetView zoomScaleNormal="100" workbookViewId="0">
      <selection sqref="A1:E1"/>
    </sheetView>
  </sheetViews>
  <sheetFormatPr defaultRowHeight="15"/>
  <cols>
    <col min="1" max="1" width="8.28515625" style="2" customWidth="1"/>
    <col min="2" max="2" width="21.85546875" style="3" bestFit="1" customWidth="1"/>
    <col min="3" max="3" width="13" style="2" customWidth="1"/>
    <col min="4" max="4" width="68.5703125" style="1" bestFit="1" customWidth="1"/>
    <col min="5" max="5" width="17.140625" style="2" bestFit="1" customWidth="1"/>
    <col min="6" max="6" width="15.140625" style="2" customWidth="1"/>
    <col min="7" max="7" width="9.42578125" style="1" customWidth="1"/>
    <col min="8" max="9" width="9.140625" style="1"/>
    <col min="10" max="10" width="13.28515625" style="1" customWidth="1"/>
    <col min="11" max="16384" width="9.140625" style="1"/>
  </cols>
  <sheetData>
    <row r="1" spans="1:12" ht="15.75">
      <c r="A1" s="505" t="s">
        <v>143</v>
      </c>
      <c r="B1" s="505"/>
      <c r="C1" s="505"/>
      <c r="D1" s="505"/>
      <c r="E1" s="505"/>
    </row>
    <row r="5" spans="1:12" s="488" customFormat="1" ht="47.25">
      <c r="A5" s="485" t="s">
        <v>0</v>
      </c>
      <c r="B5" s="486" t="s">
        <v>1</v>
      </c>
      <c r="C5" s="485" t="s">
        <v>73</v>
      </c>
      <c r="D5" s="487" t="s">
        <v>74</v>
      </c>
      <c r="E5" s="485" t="s">
        <v>2</v>
      </c>
      <c r="F5" s="485" t="s">
        <v>75</v>
      </c>
      <c r="G5" s="487"/>
    </row>
    <row r="6" spans="1:12">
      <c r="A6" s="2">
        <v>1</v>
      </c>
      <c r="B6" s="3" t="s">
        <v>3</v>
      </c>
      <c r="C6" s="2" t="s">
        <v>4</v>
      </c>
      <c r="D6" s="4" t="s">
        <v>3</v>
      </c>
      <c r="E6" s="5" t="s">
        <v>5</v>
      </c>
    </row>
    <row r="7" spans="1:12">
      <c r="A7" s="2">
        <v>2</v>
      </c>
      <c r="B7" s="3" t="s">
        <v>76</v>
      </c>
      <c r="C7" s="2" t="s">
        <v>4</v>
      </c>
      <c r="D7" s="4" t="s">
        <v>76</v>
      </c>
      <c r="E7" s="5" t="s">
        <v>5</v>
      </c>
    </row>
    <row r="8" spans="1:12">
      <c r="A8" s="2">
        <v>3</v>
      </c>
      <c r="B8" s="6" t="s">
        <v>77</v>
      </c>
      <c r="C8" s="7" t="s">
        <v>4</v>
      </c>
      <c r="D8" s="8" t="s">
        <v>77</v>
      </c>
      <c r="E8" s="7" t="s">
        <v>5</v>
      </c>
      <c r="F8" s="7"/>
    </row>
    <row r="9" spans="1:12">
      <c r="A9" s="2">
        <v>4</v>
      </c>
      <c r="B9" s="6" t="s">
        <v>6</v>
      </c>
      <c r="C9" s="7" t="s">
        <v>4</v>
      </c>
      <c r="D9" s="8" t="s">
        <v>6</v>
      </c>
      <c r="E9" s="7" t="s">
        <v>5</v>
      </c>
      <c r="F9" s="7"/>
      <c r="I9" s="9"/>
      <c r="J9" s="9"/>
      <c r="K9" s="9"/>
      <c r="L9" s="9"/>
    </row>
    <row r="10" spans="1:12">
      <c r="A10" s="2">
        <v>5</v>
      </c>
      <c r="B10" s="6" t="s">
        <v>78</v>
      </c>
      <c r="C10" s="7" t="s">
        <v>4</v>
      </c>
      <c r="D10" s="8" t="s">
        <v>79</v>
      </c>
      <c r="E10" s="7" t="s">
        <v>80</v>
      </c>
      <c r="F10" s="7"/>
      <c r="I10" s="9"/>
      <c r="J10" s="9"/>
      <c r="K10" s="9"/>
      <c r="L10" s="9"/>
    </row>
    <row r="11" spans="1:12">
      <c r="A11" s="2">
        <v>6</v>
      </c>
      <c r="B11" s="6" t="s">
        <v>81</v>
      </c>
      <c r="C11" s="7" t="s">
        <v>4</v>
      </c>
      <c r="D11" s="8" t="s">
        <v>79</v>
      </c>
      <c r="E11" s="7" t="s">
        <v>80</v>
      </c>
      <c r="F11" s="7"/>
      <c r="I11" s="9"/>
      <c r="J11" s="9"/>
      <c r="K11" s="9"/>
      <c r="L11" s="9"/>
    </row>
    <row r="12" spans="1:12">
      <c r="A12" s="2">
        <v>7</v>
      </c>
      <c r="B12" s="6" t="s">
        <v>82</v>
      </c>
      <c r="C12" s="7" t="s">
        <v>4</v>
      </c>
      <c r="D12" s="8" t="s">
        <v>83</v>
      </c>
      <c r="E12" s="7" t="s">
        <v>80</v>
      </c>
      <c r="F12" s="7"/>
      <c r="I12" s="9"/>
      <c r="J12" s="9"/>
      <c r="K12" s="9"/>
      <c r="L12" s="9"/>
    </row>
    <row r="13" spans="1:12">
      <c r="A13" s="2">
        <v>8</v>
      </c>
      <c r="B13" s="6" t="s">
        <v>84</v>
      </c>
      <c r="C13" s="7" t="s">
        <v>4</v>
      </c>
      <c r="D13" s="8" t="s">
        <v>85</v>
      </c>
      <c r="E13" s="7" t="s">
        <v>80</v>
      </c>
      <c r="F13" s="7"/>
      <c r="G13" s="10"/>
      <c r="I13" s="9"/>
      <c r="J13" s="9"/>
      <c r="K13" s="9"/>
      <c r="L13" s="9"/>
    </row>
    <row r="14" spans="1:12">
      <c r="A14" s="2">
        <v>9</v>
      </c>
      <c r="B14" s="6" t="s">
        <v>9</v>
      </c>
      <c r="C14" s="7" t="s">
        <v>7</v>
      </c>
      <c r="D14" s="8" t="s">
        <v>86</v>
      </c>
      <c r="E14" s="7" t="s">
        <v>8</v>
      </c>
      <c r="F14" s="7"/>
      <c r="G14" s="10"/>
      <c r="I14" s="9"/>
      <c r="J14" s="9"/>
      <c r="K14" s="9"/>
      <c r="L14" s="9"/>
    </row>
    <row r="15" spans="1:12">
      <c r="A15" s="2">
        <v>10</v>
      </c>
      <c r="B15" s="11" t="s">
        <v>87</v>
      </c>
      <c r="C15" s="7" t="s">
        <v>4</v>
      </c>
      <c r="D15" s="12" t="s">
        <v>10</v>
      </c>
      <c r="E15" s="7" t="s">
        <v>8</v>
      </c>
      <c r="F15" s="7"/>
      <c r="G15" s="10"/>
      <c r="I15" s="9"/>
      <c r="J15" s="9"/>
      <c r="K15" s="9"/>
      <c r="L15" s="9"/>
    </row>
    <row r="16" spans="1:12">
      <c r="A16" s="2">
        <v>11</v>
      </c>
      <c r="B16" s="13" t="s">
        <v>88</v>
      </c>
      <c r="C16" s="14" t="s">
        <v>4</v>
      </c>
      <c r="D16" s="8" t="s">
        <v>89</v>
      </c>
      <c r="E16" s="7" t="s">
        <v>8</v>
      </c>
      <c r="F16" s="7"/>
      <c r="G16" s="10"/>
      <c r="I16" s="9"/>
      <c r="J16" s="9"/>
      <c r="K16" s="9"/>
      <c r="L16" s="9"/>
    </row>
    <row r="17" spans="1:12">
      <c r="A17" s="2">
        <v>12</v>
      </c>
      <c r="B17" s="6" t="s">
        <v>33</v>
      </c>
      <c r="C17" s="7" t="s">
        <v>4</v>
      </c>
      <c r="D17" s="8" t="s">
        <v>34</v>
      </c>
      <c r="E17" s="7" t="s">
        <v>32</v>
      </c>
      <c r="F17" s="7" t="s">
        <v>90</v>
      </c>
      <c r="G17" s="10"/>
      <c r="I17" s="9"/>
      <c r="J17" s="9"/>
      <c r="K17" s="9"/>
      <c r="L17" s="9"/>
    </row>
    <row r="18" spans="1:12">
      <c r="A18" s="2">
        <v>13</v>
      </c>
      <c r="B18" s="15" t="s">
        <v>36</v>
      </c>
      <c r="C18" s="5" t="s">
        <v>4</v>
      </c>
      <c r="D18" s="16" t="s">
        <v>37</v>
      </c>
      <c r="E18" s="5" t="s">
        <v>32</v>
      </c>
      <c r="F18" s="5"/>
      <c r="G18" s="17"/>
      <c r="I18" s="9"/>
      <c r="J18" s="9"/>
      <c r="K18" s="9"/>
      <c r="L18" s="9"/>
    </row>
    <row r="19" spans="1:12">
      <c r="A19" s="2">
        <v>14</v>
      </c>
      <c r="B19" s="18" t="s">
        <v>91</v>
      </c>
      <c r="C19" s="5" t="s">
        <v>4</v>
      </c>
      <c r="D19" s="16" t="s">
        <v>92</v>
      </c>
      <c r="E19" s="5" t="s">
        <v>32</v>
      </c>
      <c r="F19" s="5"/>
      <c r="G19" s="17"/>
      <c r="I19" s="9"/>
      <c r="J19" s="9"/>
      <c r="K19" s="9"/>
      <c r="L19" s="9"/>
    </row>
    <row r="20" spans="1:12">
      <c r="A20" s="2">
        <v>15</v>
      </c>
      <c r="B20" s="18" t="s">
        <v>93</v>
      </c>
      <c r="C20" s="19" t="s">
        <v>4</v>
      </c>
      <c r="D20" s="20" t="s">
        <v>94</v>
      </c>
      <c r="E20" s="19" t="s">
        <v>32</v>
      </c>
      <c r="F20" s="5"/>
      <c r="G20" s="21"/>
      <c r="I20" s="9"/>
      <c r="J20" s="9"/>
      <c r="K20" s="9"/>
      <c r="L20" s="9"/>
    </row>
    <row r="21" spans="1:12">
      <c r="A21" s="2">
        <v>16</v>
      </c>
      <c r="B21" s="18" t="s">
        <v>95</v>
      </c>
      <c r="C21" s="5" t="s">
        <v>4</v>
      </c>
      <c r="D21" s="16" t="s">
        <v>96</v>
      </c>
      <c r="E21" s="5" t="s">
        <v>11</v>
      </c>
      <c r="F21" s="5"/>
      <c r="G21" s="17"/>
    </row>
    <row r="22" spans="1:12">
      <c r="A22" s="2">
        <v>17</v>
      </c>
      <c r="B22" s="15" t="s">
        <v>97</v>
      </c>
      <c r="C22" s="5" t="s">
        <v>4</v>
      </c>
      <c r="D22" s="16" t="s">
        <v>98</v>
      </c>
      <c r="E22" s="5" t="s">
        <v>11</v>
      </c>
      <c r="F22" s="5"/>
      <c r="G22" s="17"/>
    </row>
    <row r="23" spans="1:12">
      <c r="A23" s="2">
        <v>18</v>
      </c>
      <c r="B23" s="6" t="s">
        <v>99</v>
      </c>
      <c r="C23" s="7" t="s">
        <v>4</v>
      </c>
      <c r="D23" s="8" t="s">
        <v>100</v>
      </c>
      <c r="E23" s="7" t="s">
        <v>11</v>
      </c>
      <c r="F23" s="7"/>
    </row>
    <row r="24" spans="1:12">
      <c r="A24" s="2">
        <v>19</v>
      </c>
      <c r="B24" s="6" t="s">
        <v>12</v>
      </c>
      <c r="C24" s="7" t="s">
        <v>7</v>
      </c>
      <c r="D24" s="8" t="s">
        <v>13</v>
      </c>
      <c r="E24" s="7" t="s">
        <v>11</v>
      </c>
      <c r="F24" s="7"/>
    </row>
    <row r="25" spans="1:12">
      <c r="A25" s="2">
        <v>20</v>
      </c>
      <c r="B25" s="6" t="s">
        <v>101</v>
      </c>
      <c r="C25" s="7" t="s">
        <v>102</v>
      </c>
      <c r="D25" s="12"/>
      <c r="E25" s="7" t="s">
        <v>68</v>
      </c>
      <c r="F25" s="7"/>
    </row>
    <row r="26" spans="1:12">
      <c r="A26" s="2">
        <v>21</v>
      </c>
      <c r="B26" s="6" t="s">
        <v>103</v>
      </c>
      <c r="C26" s="7" t="s">
        <v>102</v>
      </c>
      <c r="D26" s="8"/>
      <c r="E26" s="7" t="s">
        <v>68</v>
      </c>
      <c r="F26" s="7"/>
    </row>
    <row r="27" spans="1:12">
      <c r="A27" s="2">
        <v>22</v>
      </c>
      <c r="B27" s="6" t="s">
        <v>104</v>
      </c>
      <c r="C27" s="7" t="s">
        <v>102</v>
      </c>
      <c r="D27" s="8"/>
      <c r="E27" s="7" t="s">
        <v>68</v>
      </c>
      <c r="F27" s="7"/>
    </row>
    <row r="28" spans="1:12">
      <c r="A28" s="2">
        <v>23</v>
      </c>
      <c r="B28" s="6" t="s">
        <v>105</v>
      </c>
      <c r="C28" s="7" t="s">
        <v>102</v>
      </c>
      <c r="D28" s="8"/>
      <c r="E28" s="7" t="s">
        <v>68</v>
      </c>
      <c r="F28" s="7" t="s">
        <v>35</v>
      </c>
    </row>
    <row r="29" spans="1:12">
      <c r="A29" s="2">
        <v>24</v>
      </c>
      <c r="B29" s="6" t="s">
        <v>24</v>
      </c>
      <c r="C29" s="7" t="s">
        <v>4</v>
      </c>
      <c r="D29" s="8" t="s">
        <v>25</v>
      </c>
      <c r="E29" s="7" t="s">
        <v>23</v>
      </c>
      <c r="F29" s="7"/>
    </row>
    <row r="30" spans="1:12">
      <c r="A30" s="2">
        <v>25</v>
      </c>
      <c r="B30" s="11" t="s">
        <v>26</v>
      </c>
      <c r="C30" s="7" t="s">
        <v>4</v>
      </c>
      <c r="D30" s="12" t="s">
        <v>27</v>
      </c>
      <c r="E30" s="7" t="s">
        <v>23</v>
      </c>
      <c r="F30" s="7"/>
    </row>
    <row r="31" spans="1:12">
      <c r="A31" s="2">
        <v>26</v>
      </c>
      <c r="B31" s="13" t="s">
        <v>28</v>
      </c>
      <c r="C31" s="14" t="s">
        <v>4</v>
      </c>
      <c r="D31" s="8" t="s">
        <v>29</v>
      </c>
      <c r="E31" s="14" t="s">
        <v>23</v>
      </c>
      <c r="F31" s="7"/>
    </row>
    <row r="32" spans="1:12">
      <c r="A32" s="2">
        <v>27</v>
      </c>
      <c r="B32" s="11" t="s">
        <v>106</v>
      </c>
      <c r="C32" s="7" t="s">
        <v>4</v>
      </c>
      <c r="D32" s="8" t="s">
        <v>107</v>
      </c>
      <c r="E32" s="7" t="s">
        <v>23</v>
      </c>
      <c r="F32" s="7"/>
    </row>
    <row r="33" spans="1:6">
      <c r="A33" s="2">
        <v>28</v>
      </c>
      <c r="B33" s="11" t="s">
        <v>108</v>
      </c>
      <c r="C33" s="7" t="s">
        <v>4</v>
      </c>
      <c r="D33" s="22" t="s">
        <v>109</v>
      </c>
      <c r="E33" s="23" t="s">
        <v>23</v>
      </c>
      <c r="F33" s="7"/>
    </row>
    <row r="34" spans="1:6">
      <c r="A34" s="2">
        <v>29</v>
      </c>
      <c r="B34" s="11" t="s">
        <v>110</v>
      </c>
      <c r="C34" s="7" t="s">
        <v>4</v>
      </c>
      <c r="D34" s="12" t="s">
        <v>111</v>
      </c>
      <c r="E34" s="23" t="s">
        <v>23</v>
      </c>
      <c r="F34" s="7"/>
    </row>
    <row r="35" spans="1:6">
      <c r="A35" s="24">
        <v>30</v>
      </c>
      <c r="B35" s="11" t="s">
        <v>112</v>
      </c>
      <c r="C35" s="7" t="s">
        <v>4</v>
      </c>
      <c r="D35" s="25" t="s">
        <v>113</v>
      </c>
      <c r="E35" s="23" t="s">
        <v>23</v>
      </c>
      <c r="F35" s="23"/>
    </row>
    <row r="36" spans="1:6">
      <c r="A36" s="2">
        <v>31</v>
      </c>
      <c r="B36" s="11" t="s">
        <v>114</v>
      </c>
      <c r="C36" s="7" t="s">
        <v>4</v>
      </c>
      <c r="D36" s="22" t="s">
        <v>113</v>
      </c>
      <c r="E36" s="23" t="s">
        <v>23</v>
      </c>
      <c r="F36" s="23"/>
    </row>
    <row r="37" spans="1:6">
      <c r="A37" s="2">
        <v>32</v>
      </c>
      <c r="B37" s="26" t="s">
        <v>115</v>
      </c>
      <c r="C37" s="27" t="s">
        <v>4</v>
      </c>
      <c r="D37" s="28" t="s">
        <v>116</v>
      </c>
      <c r="E37" s="27" t="s">
        <v>23</v>
      </c>
      <c r="F37" s="27"/>
    </row>
    <row r="38" spans="1:6">
      <c r="A38" s="2">
        <v>33</v>
      </c>
      <c r="B38" s="26" t="s">
        <v>117</v>
      </c>
      <c r="C38" s="27" t="s">
        <v>4</v>
      </c>
      <c r="D38" s="28" t="s">
        <v>15</v>
      </c>
      <c r="E38" s="27" t="s">
        <v>118</v>
      </c>
      <c r="F38" s="27"/>
    </row>
    <row r="39" spans="1:6">
      <c r="A39" s="24">
        <v>34</v>
      </c>
      <c r="B39" s="26" t="s">
        <v>119</v>
      </c>
      <c r="C39" s="27" t="s">
        <v>4</v>
      </c>
      <c r="D39" s="28" t="s">
        <v>120</v>
      </c>
      <c r="E39" s="27" t="s">
        <v>118</v>
      </c>
      <c r="F39" s="27"/>
    </row>
    <row r="40" spans="1:6">
      <c r="A40" s="2">
        <v>35</v>
      </c>
      <c r="B40" s="26" t="s">
        <v>121</v>
      </c>
      <c r="C40" s="27" t="s">
        <v>4</v>
      </c>
      <c r="D40" s="28" t="s">
        <v>122</v>
      </c>
      <c r="E40" s="27" t="s">
        <v>118</v>
      </c>
      <c r="F40" s="27"/>
    </row>
    <row r="41" spans="1:6">
      <c r="A41" s="2">
        <v>36</v>
      </c>
      <c r="B41" s="26" t="s">
        <v>123</v>
      </c>
      <c r="C41" s="27" t="s">
        <v>4</v>
      </c>
      <c r="D41" s="28" t="s">
        <v>124</v>
      </c>
      <c r="E41" s="27" t="s">
        <v>118</v>
      </c>
      <c r="F41" s="27"/>
    </row>
    <row r="42" spans="1:6">
      <c r="A42" s="2">
        <v>37</v>
      </c>
      <c r="B42" s="26" t="s">
        <v>17</v>
      </c>
      <c r="C42" s="27" t="s">
        <v>4</v>
      </c>
      <c r="D42" s="28" t="s">
        <v>18</v>
      </c>
      <c r="E42" s="27" t="s">
        <v>16</v>
      </c>
      <c r="F42" s="27"/>
    </row>
    <row r="43" spans="1:6">
      <c r="A43" s="2">
        <v>38</v>
      </c>
      <c r="B43" s="26" t="s">
        <v>19</v>
      </c>
      <c r="C43" s="27" t="s">
        <v>4</v>
      </c>
      <c r="D43" s="28" t="s">
        <v>20</v>
      </c>
      <c r="E43" s="27" t="s">
        <v>16</v>
      </c>
      <c r="F43" s="27"/>
    </row>
    <row r="44" spans="1:6">
      <c r="A44" s="2">
        <v>39</v>
      </c>
      <c r="B44" s="26" t="s">
        <v>21</v>
      </c>
      <c r="C44" s="27" t="s">
        <v>4</v>
      </c>
      <c r="D44" s="28" t="s">
        <v>22</v>
      </c>
      <c r="E44" s="27" t="s">
        <v>16</v>
      </c>
      <c r="F44" s="27"/>
    </row>
    <row r="45" spans="1:6">
      <c r="A45" s="2">
        <v>40</v>
      </c>
      <c r="B45" s="26" t="s">
        <v>125</v>
      </c>
      <c r="C45" s="27" t="s">
        <v>4</v>
      </c>
      <c r="D45" s="28" t="s">
        <v>126</v>
      </c>
      <c r="E45" s="27" t="s">
        <v>16</v>
      </c>
      <c r="F45" s="27"/>
    </row>
    <row r="46" spans="1:6">
      <c r="A46" s="2">
        <v>41</v>
      </c>
      <c r="B46" s="26" t="s">
        <v>30</v>
      </c>
      <c r="C46" s="27" t="s">
        <v>4</v>
      </c>
      <c r="D46" s="28" t="s">
        <v>31</v>
      </c>
      <c r="E46" s="27" t="s">
        <v>127</v>
      </c>
      <c r="F46" s="27"/>
    </row>
    <row r="47" spans="1:6">
      <c r="A47" s="24">
        <v>42</v>
      </c>
      <c r="B47" s="3" t="s">
        <v>128</v>
      </c>
      <c r="C47" s="2" t="s">
        <v>4</v>
      </c>
      <c r="D47" s="4" t="s">
        <v>129</v>
      </c>
      <c r="E47" s="2" t="s">
        <v>14</v>
      </c>
    </row>
    <row r="48" spans="1:6">
      <c r="A48" s="2">
        <v>43</v>
      </c>
      <c r="B48" s="29" t="s">
        <v>130</v>
      </c>
      <c r="C48" s="30" t="s">
        <v>4</v>
      </c>
      <c r="D48" s="29" t="s">
        <v>131</v>
      </c>
      <c r="E48" s="31" t="s">
        <v>14</v>
      </c>
      <c r="F48" s="31"/>
    </row>
    <row r="49" spans="1:9">
      <c r="A49" s="2">
        <v>44</v>
      </c>
      <c r="B49" s="29" t="s">
        <v>132</v>
      </c>
      <c r="C49" s="30" t="s">
        <v>4</v>
      </c>
      <c r="D49" s="29" t="s">
        <v>131</v>
      </c>
      <c r="E49" s="30" t="s">
        <v>14</v>
      </c>
      <c r="F49" s="30"/>
    </row>
    <row r="50" spans="1:9">
      <c r="A50" s="2">
        <v>45</v>
      </c>
      <c r="B50" s="32" t="s">
        <v>133</v>
      </c>
      <c r="C50" s="33" t="s">
        <v>7</v>
      </c>
      <c r="D50" s="34" t="s">
        <v>134</v>
      </c>
      <c r="E50" s="31" t="s">
        <v>14</v>
      </c>
      <c r="F50" s="31"/>
    </row>
    <row r="51" spans="1:9">
      <c r="A51" s="2">
        <v>46</v>
      </c>
      <c r="B51" s="34" t="s">
        <v>135</v>
      </c>
      <c r="C51" s="30" t="s">
        <v>7</v>
      </c>
      <c r="D51" s="29" t="s">
        <v>136</v>
      </c>
      <c r="E51" s="30" t="s">
        <v>14</v>
      </c>
      <c r="F51" s="31"/>
    </row>
    <row r="52" spans="1:9">
      <c r="A52" s="2">
        <v>47</v>
      </c>
      <c r="B52" s="35" t="s">
        <v>137</v>
      </c>
      <c r="C52" s="30" t="s">
        <v>4</v>
      </c>
      <c r="D52" s="35" t="s">
        <v>138</v>
      </c>
      <c r="E52" s="30" t="s">
        <v>32</v>
      </c>
      <c r="F52" s="30"/>
    </row>
    <row r="53" spans="1:9">
      <c r="A53" s="2">
        <v>48</v>
      </c>
      <c r="B53" s="35" t="s">
        <v>139</v>
      </c>
      <c r="C53" s="30" t="s">
        <v>4</v>
      </c>
      <c r="D53" s="35" t="s">
        <v>140</v>
      </c>
      <c r="E53" s="30" t="s">
        <v>14</v>
      </c>
      <c r="F53" s="30"/>
    </row>
    <row r="54" spans="1:9" s="493" customFormat="1" ht="15.75" thickBot="1">
      <c r="A54" s="489">
        <v>49</v>
      </c>
      <c r="B54" s="490" t="s">
        <v>141</v>
      </c>
      <c r="C54" s="489"/>
      <c r="D54" s="491"/>
      <c r="E54" s="492" t="s">
        <v>23</v>
      </c>
      <c r="F54" s="489" t="s">
        <v>142</v>
      </c>
    </row>
    <row r="56" spans="1:9">
      <c r="I56" s="9"/>
    </row>
  </sheetData>
  <mergeCells count="1">
    <mergeCell ref="A1:E1"/>
  </mergeCells>
  <printOptions gridLines="1"/>
  <pageMargins left="0.25" right="0.25" top="0.75" bottom="0.75" header="0.3" footer="0.3"/>
  <pageSetup orientation="landscape" r:id="rId1"/>
  <headerFooter scaleWithDoc="0">
    <oddHeader>&amp;C2018 Southern Regional Performance Nursery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96793D-1D7B-4031-B777-40663A9A3AFC}">
  <sheetPr>
    <tabColor rgb="FF92D050"/>
  </sheetPr>
  <dimension ref="A1:M59"/>
  <sheetViews>
    <sheetView zoomScaleNormal="100" workbookViewId="0"/>
  </sheetViews>
  <sheetFormatPr defaultRowHeight="12.75"/>
  <cols>
    <col min="1" max="1" width="9.140625" style="408"/>
    <col min="2" max="2" width="24.42578125" style="408" bestFit="1" customWidth="1"/>
    <col min="3" max="3" width="9.5703125" style="397" bestFit="1" customWidth="1"/>
    <col min="4" max="4" width="7" style="397" bestFit="1" customWidth="1"/>
    <col min="5" max="6" width="13" style="397" customWidth="1"/>
    <col min="7" max="10" width="8.85546875" style="397" customWidth="1"/>
    <col min="11" max="16384" width="9.140625" style="397"/>
  </cols>
  <sheetData>
    <row r="1" spans="1:13" ht="15.75">
      <c r="A1" s="68" t="s">
        <v>1564</v>
      </c>
      <c r="B1" s="68"/>
      <c r="C1" s="129"/>
      <c r="D1" s="129"/>
      <c r="E1" s="129"/>
      <c r="F1" s="129"/>
      <c r="G1" s="129"/>
      <c r="H1" s="129"/>
      <c r="I1" s="129"/>
      <c r="J1" s="129"/>
    </row>
    <row r="2" spans="1:13" ht="15.75">
      <c r="A2" s="68"/>
      <c r="B2" s="68"/>
      <c r="G2" s="155"/>
      <c r="H2" s="155"/>
    </row>
    <row r="3" spans="1:13" ht="15.75">
      <c r="A3" s="18"/>
      <c r="B3" s="68"/>
      <c r="C3" s="506" t="s">
        <v>1552</v>
      </c>
      <c r="D3" s="506"/>
      <c r="E3" s="506" t="s">
        <v>1557</v>
      </c>
      <c r="F3" s="506"/>
      <c r="G3" s="507" t="s">
        <v>1558</v>
      </c>
      <c r="H3" s="507"/>
      <c r="I3" s="506" t="s">
        <v>1559</v>
      </c>
      <c r="J3" s="506"/>
    </row>
    <row r="4" spans="1:13" ht="15.75">
      <c r="A4" s="68" t="s">
        <v>0</v>
      </c>
      <c r="B4" s="68" t="s">
        <v>1</v>
      </c>
      <c r="C4" s="154" t="s">
        <v>1027</v>
      </c>
      <c r="D4" s="154" t="s">
        <v>1028</v>
      </c>
      <c r="E4" s="154" t="s">
        <v>1027</v>
      </c>
      <c r="F4" s="154" t="s">
        <v>1028</v>
      </c>
      <c r="G4" s="154" t="s">
        <v>1027</v>
      </c>
      <c r="H4" s="154" t="s">
        <v>1028</v>
      </c>
      <c r="I4" s="154" t="s">
        <v>1027</v>
      </c>
      <c r="J4" s="154" t="s">
        <v>1028</v>
      </c>
    </row>
    <row r="5" spans="1:13" s="400" customFormat="1" ht="15.75">
      <c r="A5" s="70"/>
      <c r="B5" s="70"/>
      <c r="C5" s="78" t="s">
        <v>1560</v>
      </c>
      <c r="D5" s="78"/>
      <c r="E5" s="78" t="s">
        <v>1561</v>
      </c>
      <c r="F5" s="78"/>
      <c r="G5" s="78" t="s">
        <v>1562</v>
      </c>
      <c r="H5" s="78"/>
      <c r="I5" s="78" t="s">
        <v>1563</v>
      </c>
      <c r="J5" s="78"/>
    </row>
    <row r="6" spans="1:13" ht="15">
      <c r="A6" s="73">
        <v>1</v>
      </c>
      <c r="B6" s="73" t="s">
        <v>3</v>
      </c>
      <c r="C6" s="401">
        <v>2817.48</v>
      </c>
      <c r="D6" s="401">
        <v>49</v>
      </c>
      <c r="E6" s="222">
        <v>71.197900000000004</v>
      </c>
      <c r="F6" s="130">
        <v>48</v>
      </c>
      <c r="G6" s="402">
        <v>152.333</v>
      </c>
      <c r="H6" s="402">
        <v>49</v>
      </c>
      <c r="I6" s="79">
        <v>111.02500000000001</v>
      </c>
      <c r="J6" s="402">
        <v>49</v>
      </c>
      <c r="K6" s="402"/>
      <c r="L6" s="402"/>
      <c r="M6" s="403"/>
    </row>
    <row r="7" spans="1:13" ht="15">
      <c r="A7" s="73">
        <v>2</v>
      </c>
      <c r="B7" s="73" t="s">
        <v>76</v>
      </c>
      <c r="C7" s="401">
        <v>3323.68</v>
      </c>
      <c r="D7" s="401">
        <v>47</v>
      </c>
      <c r="E7" s="222">
        <v>75.369100000000003</v>
      </c>
      <c r="F7" s="130">
        <v>24</v>
      </c>
      <c r="G7" s="402">
        <v>147.625</v>
      </c>
      <c r="H7" s="402">
        <v>48</v>
      </c>
      <c r="I7" s="79">
        <v>105.837</v>
      </c>
      <c r="J7" s="402">
        <v>48</v>
      </c>
      <c r="K7" s="402"/>
      <c r="L7" s="402"/>
      <c r="M7" s="403"/>
    </row>
    <row r="8" spans="1:13" ht="15">
      <c r="A8" s="73">
        <v>3</v>
      </c>
      <c r="B8" s="73" t="s">
        <v>77</v>
      </c>
      <c r="C8" s="401">
        <v>3790.03</v>
      </c>
      <c r="D8" s="401">
        <v>46</v>
      </c>
      <c r="E8" s="222">
        <v>73.312100000000001</v>
      </c>
      <c r="F8" s="130">
        <v>40</v>
      </c>
      <c r="G8" s="402">
        <v>138.55600000000001</v>
      </c>
      <c r="H8" s="402">
        <v>7</v>
      </c>
      <c r="I8" s="79">
        <v>85.721999999999994</v>
      </c>
      <c r="J8" s="402">
        <v>27</v>
      </c>
      <c r="K8" s="402"/>
      <c r="L8" s="402"/>
      <c r="M8" s="403"/>
    </row>
    <row r="9" spans="1:13" ht="15">
      <c r="A9" s="73">
        <v>4</v>
      </c>
      <c r="B9" s="73" t="s">
        <v>6</v>
      </c>
      <c r="C9" s="401">
        <v>4025.94</v>
      </c>
      <c r="D9" s="401">
        <v>45</v>
      </c>
      <c r="E9" s="222">
        <v>75.555000000000007</v>
      </c>
      <c r="F9" s="130">
        <v>22</v>
      </c>
      <c r="G9" s="402">
        <v>141.333</v>
      </c>
      <c r="H9" s="402">
        <v>28</v>
      </c>
      <c r="I9" s="79">
        <v>86.786000000000001</v>
      </c>
      <c r="J9" s="402">
        <v>30</v>
      </c>
      <c r="K9" s="402"/>
      <c r="L9" s="402"/>
      <c r="M9" s="403"/>
    </row>
    <row r="10" spans="1:13" ht="15">
      <c r="A10" s="73">
        <v>5</v>
      </c>
      <c r="B10" s="385" t="s">
        <v>78</v>
      </c>
      <c r="C10" s="401">
        <v>4996.58</v>
      </c>
      <c r="D10" s="401">
        <v>2</v>
      </c>
      <c r="E10" s="222">
        <v>76.881699999999995</v>
      </c>
      <c r="F10" s="130">
        <v>9</v>
      </c>
      <c r="G10" s="402">
        <v>143.77799999999999</v>
      </c>
      <c r="H10" s="402">
        <v>44</v>
      </c>
      <c r="I10" s="79">
        <v>86.991</v>
      </c>
      <c r="J10" s="402">
        <v>32</v>
      </c>
      <c r="K10" s="402"/>
      <c r="L10" s="402"/>
      <c r="M10" s="403"/>
    </row>
    <row r="11" spans="1:13" ht="15">
      <c r="A11" s="73">
        <v>6</v>
      </c>
      <c r="B11" s="385" t="s">
        <v>81</v>
      </c>
      <c r="C11" s="401">
        <v>4798.07</v>
      </c>
      <c r="D11" s="401">
        <v>15</v>
      </c>
      <c r="E11" s="222">
        <v>77.159199999999998</v>
      </c>
      <c r="F11" s="130">
        <v>5</v>
      </c>
      <c r="G11" s="402">
        <v>141.875</v>
      </c>
      <c r="H11" s="402">
        <v>34</v>
      </c>
      <c r="I11" s="79">
        <v>85.540999999999997</v>
      </c>
      <c r="J11" s="402">
        <v>26</v>
      </c>
      <c r="K11" s="402"/>
      <c r="L11" s="402"/>
      <c r="M11" s="403"/>
    </row>
    <row r="12" spans="1:13" ht="15">
      <c r="A12" s="73">
        <v>7</v>
      </c>
      <c r="B12" s="386" t="s">
        <v>82</v>
      </c>
      <c r="C12" s="401">
        <v>5090.24</v>
      </c>
      <c r="D12" s="401">
        <v>1</v>
      </c>
      <c r="E12" s="222">
        <v>74.363100000000003</v>
      </c>
      <c r="F12" s="130">
        <v>35</v>
      </c>
      <c r="G12" s="402">
        <v>141.941</v>
      </c>
      <c r="H12" s="402">
        <v>35</v>
      </c>
      <c r="I12" s="79">
        <v>74.591999999999999</v>
      </c>
      <c r="J12" s="402">
        <v>2</v>
      </c>
      <c r="K12" s="402"/>
      <c r="L12" s="402"/>
      <c r="M12" s="403"/>
    </row>
    <row r="13" spans="1:13" ht="15">
      <c r="A13" s="73">
        <v>8</v>
      </c>
      <c r="B13" s="386" t="s">
        <v>84</v>
      </c>
      <c r="C13" s="401">
        <v>4804.42</v>
      </c>
      <c r="D13" s="401">
        <v>13</v>
      </c>
      <c r="E13" s="222">
        <v>75.7316</v>
      </c>
      <c r="F13" s="130">
        <v>20</v>
      </c>
      <c r="G13" s="402">
        <v>139.18799999999999</v>
      </c>
      <c r="H13" s="402">
        <v>12</v>
      </c>
      <c r="I13" s="79">
        <v>74.954999999999998</v>
      </c>
      <c r="J13" s="402">
        <v>3</v>
      </c>
      <c r="K13" s="402"/>
      <c r="L13" s="402"/>
      <c r="M13" s="403"/>
    </row>
    <row r="14" spans="1:13" ht="15">
      <c r="A14" s="73">
        <v>9</v>
      </c>
      <c r="B14" s="386" t="s">
        <v>9</v>
      </c>
      <c r="C14" s="401">
        <v>4585.03</v>
      </c>
      <c r="D14" s="401">
        <v>31</v>
      </c>
      <c r="E14" s="222">
        <v>76.431299999999993</v>
      </c>
      <c r="F14" s="130">
        <v>12</v>
      </c>
      <c r="G14" s="402">
        <v>138.94399999999999</v>
      </c>
      <c r="H14" s="402">
        <v>11</v>
      </c>
      <c r="I14" s="79">
        <v>80.475999999999999</v>
      </c>
      <c r="J14" s="402">
        <v>9</v>
      </c>
      <c r="K14" s="402"/>
      <c r="L14" s="402"/>
      <c r="M14" s="403"/>
    </row>
    <row r="15" spans="1:13" ht="15">
      <c r="A15" s="73">
        <v>10</v>
      </c>
      <c r="B15" s="385" t="s">
        <v>87</v>
      </c>
      <c r="C15" s="401">
        <v>4847.91</v>
      </c>
      <c r="D15" s="401">
        <v>8</v>
      </c>
      <c r="E15" s="222">
        <v>75.304100000000005</v>
      </c>
      <c r="F15" s="130">
        <v>26</v>
      </c>
      <c r="G15" s="402">
        <v>141.667</v>
      </c>
      <c r="H15" s="402">
        <v>31</v>
      </c>
      <c r="I15" s="79">
        <v>84.762</v>
      </c>
      <c r="J15" s="402">
        <v>24</v>
      </c>
      <c r="K15" s="402"/>
      <c r="L15" s="402"/>
      <c r="M15" s="403"/>
    </row>
    <row r="16" spans="1:13" ht="15">
      <c r="A16" s="73">
        <v>11</v>
      </c>
      <c r="B16" s="385" t="s">
        <v>88</v>
      </c>
      <c r="C16" s="401">
        <v>4450</v>
      </c>
      <c r="D16" s="401">
        <v>36</v>
      </c>
      <c r="E16" s="222">
        <v>75.270499999999998</v>
      </c>
      <c r="F16" s="130">
        <v>28</v>
      </c>
      <c r="G16" s="402">
        <v>144.75</v>
      </c>
      <c r="H16" s="402">
        <v>46</v>
      </c>
      <c r="I16" s="79">
        <v>87.662000000000006</v>
      </c>
      <c r="J16" s="402">
        <v>35</v>
      </c>
      <c r="K16" s="402"/>
      <c r="L16" s="402"/>
      <c r="M16" s="403"/>
    </row>
    <row r="17" spans="1:13" ht="15">
      <c r="A17" s="73">
        <v>12</v>
      </c>
      <c r="B17" s="34" t="s">
        <v>33</v>
      </c>
      <c r="C17" s="401">
        <v>4769.1899999999996</v>
      </c>
      <c r="D17" s="401">
        <v>16</v>
      </c>
      <c r="E17" s="222">
        <v>71.998900000000006</v>
      </c>
      <c r="F17" s="130">
        <v>46</v>
      </c>
      <c r="G17" s="402">
        <v>140.88900000000001</v>
      </c>
      <c r="H17" s="402">
        <v>24</v>
      </c>
      <c r="I17" s="79">
        <v>86.861999999999995</v>
      </c>
      <c r="J17" s="402">
        <v>31</v>
      </c>
      <c r="K17" s="402"/>
      <c r="L17" s="402"/>
      <c r="M17" s="403"/>
    </row>
    <row r="18" spans="1:13" ht="15">
      <c r="A18" s="73">
        <v>13</v>
      </c>
      <c r="B18" s="34" t="s">
        <v>36</v>
      </c>
      <c r="C18" s="401">
        <v>4464.05</v>
      </c>
      <c r="D18" s="401">
        <v>35</v>
      </c>
      <c r="E18" s="222">
        <v>75.033000000000001</v>
      </c>
      <c r="F18" s="130">
        <v>32</v>
      </c>
      <c r="G18" s="402">
        <v>142.05600000000001</v>
      </c>
      <c r="H18" s="402">
        <v>36</v>
      </c>
      <c r="I18" s="79">
        <v>81.465000000000003</v>
      </c>
      <c r="J18" s="402">
        <v>12</v>
      </c>
      <c r="K18" s="402"/>
      <c r="L18" s="402"/>
      <c r="M18" s="403"/>
    </row>
    <row r="19" spans="1:13" ht="15">
      <c r="A19" s="73">
        <v>14</v>
      </c>
      <c r="B19" s="32" t="s">
        <v>91</v>
      </c>
      <c r="C19" s="401">
        <v>4888.8100000000004</v>
      </c>
      <c r="D19" s="401">
        <v>6</v>
      </c>
      <c r="E19" s="222">
        <v>75.179199999999994</v>
      </c>
      <c r="F19" s="130">
        <v>29</v>
      </c>
      <c r="G19" s="402">
        <v>139.88900000000001</v>
      </c>
      <c r="H19" s="402">
        <v>15</v>
      </c>
      <c r="I19" s="79">
        <v>84.893000000000001</v>
      </c>
      <c r="J19" s="402">
        <v>25</v>
      </c>
      <c r="K19" s="402"/>
      <c r="L19" s="402"/>
      <c r="M19" s="403"/>
    </row>
    <row r="20" spans="1:13" ht="15">
      <c r="A20" s="73">
        <v>15</v>
      </c>
      <c r="B20" s="388" t="s">
        <v>93</v>
      </c>
      <c r="C20" s="401">
        <v>4949.51</v>
      </c>
      <c r="D20" s="401">
        <v>4</v>
      </c>
      <c r="E20" s="222">
        <v>77.652699999999996</v>
      </c>
      <c r="F20" s="130">
        <v>1</v>
      </c>
      <c r="G20" s="402">
        <v>140.38900000000001</v>
      </c>
      <c r="H20" s="402">
        <v>18</v>
      </c>
      <c r="I20" s="79">
        <v>88.105999999999995</v>
      </c>
      <c r="J20" s="402">
        <v>38</v>
      </c>
      <c r="K20" s="402"/>
      <c r="L20" s="402"/>
      <c r="M20" s="403"/>
    </row>
    <row r="21" spans="1:13" ht="15">
      <c r="A21" s="73">
        <v>16</v>
      </c>
      <c r="B21" s="32" t="s">
        <v>95</v>
      </c>
      <c r="C21" s="401">
        <v>4602.32</v>
      </c>
      <c r="D21" s="401">
        <v>28</v>
      </c>
      <c r="E21" s="222">
        <v>76.294399999999996</v>
      </c>
      <c r="F21" s="130">
        <v>13</v>
      </c>
      <c r="G21" s="402">
        <v>141.82400000000001</v>
      </c>
      <c r="H21" s="402">
        <v>33</v>
      </c>
      <c r="I21" s="79">
        <v>87.397999999999996</v>
      </c>
      <c r="J21" s="402">
        <v>34</v>
      </c>
      <c r="K21" s="402"/>
      <c r="L21" s="402"/>
      <c r="M21" s="403"/>
    </row>
    <row r="22" spans="1:13" ht="15">
      <c r="A22" s="73">
        <v>17</v>
      </c>
      <c r="B22" s="32" t="s">
        <v>97</v>
      </c>
      <c r="C22" s="401">
        <v>4843.55</v>
      </c>
      <c r="D22" s="401">
        <v>10</v>
      </c>
      <c r="E22" s="222">
        <v>75.858800000000002</v>
      </c>
      <c r="F22" s="130">
        <v>18</v>
      </c>
      <c r="G22" s="402">
        <v>142.5</v>
      </c>
      <c r="H22" s="402">
        <v>40</v>
      </c>
      <c r="I22" s="79">
        <v>91.844999999999999</v>
      </c>
      <c r="J22" s="402">
        <v>45</v>
      </c>
      <c r="K22" s="402"/>
      <c r="L22" s="402"/>
      <c r="M22" s="403"/>
    </row>
    <row r="23" spans="1:13" ht="15">
      <c r="A23" s="73">
        <v>18</v>
      </c>
      <c r="B23" s="34" t="s">
        <v>99</v>
      </c>
      <c r="C23" s="401">
        <v>4076.38</v>
      </c>
      <c r="D23" s="401">
        <v>44</v>
      </c>
      <c r="E23" s="222">
        <v>73.364900000000006</v>
      </c>
      <c r="F23" s="130">
        <v>39</v>
      </c>
      <c r="G23" s="402">
        <v>141</v>
      </c>
      <c r="H23" s="402">
        <v>26</v>
      </c>
      <c r="I23" s="79">
        <v>87.1</v>
      </c>
      <c r="J23" s="402">
        <v>33</v>
      </c>
      <c r="K23" s="402"/>
      <c r="L23" s="402"/>
      <c r="M23" s="403"/>
    </row>
    <row r="24" spans="1:13" ht="15">
      <c r="A24" s="73">
        <v>19</v>
      </c>
      <c r="B24" s="34" t="s">
        <v>12</v>
      </c>
      <c r="C24" s="401">
        <v>4364.09</v>
      </c>
      <c r="D24" s="401">
        <v>42</v>
      </c>
      <c r="E24" s="222">
        <v>74.022999999999996</v>
      </c>
      <c r="F24" s="130">
        <v>37</v>
      </c>
      <c r="G24" s="402">
        <v>146.11799999999999</v>
      </c>
      <c r="H24" s="402">
        <v>47</v>
      </c>
      <c r="I24" s="79">
        <v>89.561999999999998</v>
      </c>
      <c r="J24" s="402">
        <v>41</v>
      </c>
      <c r="K24" s="402"/>
      <c r="L24" s="402"/>
      <c r="M24" s="403"/>
    </row>
    <row r="25" spans="1:13" ht="15">
      <c r="A25" s="73">
        <v>20</v>
      </c>
      <c r="B25" s="34" t="s">
        <v>101</v>
      </c>
      <c r="C25" s="401">
        <v>4635.67</v>
      </c>
      <c r="D25" s="401">
        <v>24</v>
      </c>
      <c r="E25" s="222">
        <v>72.526200000000003</v>
      </c>
      <c r="F25" s="130">
        <v>43</v>
      </c>
      <c r="G25" s="402">
        <v>142.833</v>
      </c>
      <c r="H25" s="402">
        <v>41</v>
      </c>
      <c r="I25" s="79">
        <v>83.688000000000002</v>
      </c>
      <c r="J25" s="402">
        <v>18</v>
      </c>
      <c r="K25" s="402"/>
      <c r="L25" s="402"/>
      <c r="M25" s="403"/>
    </row>
    <row r="26" spans="1:13" ht="15">
      <c r="A26" s="73">
        <v>21</v>
      </c>
      <c r="B26" s="34" t="s">
        <v>103</v>
      </c>
      <c r="C26" s="401">
        <v>4413.8999999999996</v>
      </c>
      <c r="D26" s="401">
        <v>38</v>
      </c>
      <c r="E26" s="222">
        <v>76.051699999999997</v>
      </c>
      <c r="F26" s="130">
        <v>17</v>
      </c>
      <c r="G26" s="402">
        <v>142.11099999999999</v>
      </c>
      <c r="H26" s="402">
        <v>37</v>
      </c>
      <c r="I26" s="79">
        <v>84.677999999999997</v>
      </c>
      <c r="J26" s="402">
        <v>23</v>
      </c>
      <c r="K26" s="402"/>
      <c r="L26" s="402"/>
      <c r="M26" s="403"/>
    </row>
    <row r="27" spans="1:13" ht="15">
      <c r="A27" s="73">
        <v>22</v>
      </c>
      <c r="B27" s="34" t="s">
        <v>104</v>
      </c>
      <c r="C27" s="401">
        <v>4865.68</v>
      </c>
      <c r="D27" s="401">
        <v>7</v>
      </c>
      <c r="E27" s="222">
        <v>76.264799999999994</v>
      </c>
      <c r="F27" s="130">
        <v>14</v>
      </c>
      <c r="G27" s="402">
        <v>144.5</v>
      </c>
      <c r="H27" s="402">
        <v>45</v>
      </c>
      <c r="I27" s="402">
        <v>87.682000000000002</v>
      </c>
      <c r="J27" s="402">
        <v>36</v>
      </c>
      <c r="K27" s="402"/>
      <c r="L27" s="402"/>
      <c r="M27" s="403"/>
    </row>
    <row r="28" spans="1:13" ht="15">
      <c r="A28" s="73">
        <v>23</v>
      </c>
      <c r="B28" s="34" t="s">
        <v>105</v>
      </c>
      <c r="C28" s="401">
        <v>4634.57</v>
      </c>
      <c r="D28" s="401">
        <v>25</v>
      </c>
      <c r="E28" s="222">
        <v>76.565700000000007</v>
      </c>
      <c r="F28" s="130">
        <v>11</v>
      </c>
      <c r="G28" s="402">
        <v>140.333</v>
      </c>
      <c r="H28" s="402">
        <v>17</v>
      </c>
      <c r="I28" s="79">
        <v>81.873999999999995</v>
      </c>
      <c r="J28" s="402">
        <v>17</v>
      </c>
      <c r="K28" s="402"/>
      <c r="L28" s="402"/>
      <c r="M28" s="403"/>
    </row>
    <row r="29" spans="1:13" ht="15">
      <c r="A29" s="73">
        <v>24</v>
      </c>
      <c r="B29" s="34" t="s">
        <v>24</v>
      </c>
      <c r="C29" s="401">
        <v>4603.53</v>
      </c>
      <c r="D29" s="401">
        <v>27</v>
      </c>
      <c r="E29" s="222">
        <v>77.012799999999999</v>
      </c>
      <c r="F29" s="130">
        <v>8</v>
      </c>
      <c r="G29" s="402">
        <v>138.833</v>
      </c>
      <c r="H29" s="402">
        <v>10</v>
      </c>
      <c r="I29" s="79">
        <v>81.489999999999995</v>
      </c>
      <c r="J29" s="402">
        <v>13</v>
      </c>
      <c r="K29" s="402"/>
      <c r="L29" s="402"/>
      <c r="M29" s="403"/>
    </row>
    <row r="30" spans="1:13" ht="15">
      <c r="A30" s="73">
        <v>25</v>
      </c>
      <c r="B30" s="34" t="s">
        <v>26</v>
      </c>
      <c r="C30" s="401">
        <v>4811</v>
      </c>
      <c r="D30" s="401">
        <v>12</v>
      </c>
      <c r="E30" s="222">
        <v>77.047200000000004</v>
      </c>
      <c r="F30" s="130">
        <v>7</v>
      </c>
      <c r="G30" s="402">
        <v>138.61099999999999</v>
      </c>
      <c r="H30" s="402">
        <v>8</v>
      </c>
      <c r="I30" s="79">
        <v>84.415000000000006</v>
      </c>
      <c r="J30" s="402">
        <v>21</v>
      </c>
      <c r="K30" s="402"/>
      <c r="L30" s="402"/>
      <c r="M30" s="403"/>
    </row>
    <row r="31" spans="1:13" ht="15">
      <c r="A31" s="80">
        <v>26</v>
      </c>
      <c r="B31" s="391" t="s">
        <v>28</v>
      </c>
      <c r="C31" s="401">
        <v>4403.87</v>
      </c>
      <c r="D31" s="401">
        <v>40</v>
      </c>
      <c r="E31" s="222">
        <v>73.777100000000004</v>
      </c>
      <c r="F31" s="130">
        <v>38</v>
      </c>
      <c r="G31" s="402">
        <v>140.77799999999999</v>
      </c>
      <c r="H31" s="402">
        <v>23</v>
      </c>
      <c r="I31" s="79">
        <v>77.492000000000004</v>
      </c>
      <c r="J31" s="402">
        <v>4</v>
      </c>
      <c r="K31" s="402"/>
      <c r="L31" s="402"/>
      <c r="M31" s="403"/>
    </row>
    <row r="32" spans="1:13" ht="15">
      <c r="A32" s="73">
        <v>27</v>
      </c>
      <c r="B32" s="392" t="s">
        <v>106</v>
      </c>
      <c r="C32" s="401">
        <v>4434.8500000000004</v>
      </c>
      <c r="D32" s="401">
        <v>37</v>
      </c>
      <c r="E32" s="222">
        <v>72.643799999999999</v>
      </c>
      <c r="F32" s="130">
        <v>42</v>
      </c>
      <c r="G32" s="402">
        <v>142.11099999999999</v>
      </c>
      <c r="H32" s="402">
        <v>38</v>
      </c>
      <c r="I32" s="79">
        <v>86.617999999999995</v>
      </c>
      <c r="J32" s="402">
        <v>29</v>
      </c>
      <c r="K32" s="402"/>
      <c r="L32" s="402"/>
      <c r="M32" s="403"/>
    </row>
    <row r="33" spans="1:13" ht="15">
      <c r="A33" s="73">
        <v>28</v>
      </c>
      <c r="B33" s="392" t="s">
        <v>108</v>
      </c>
      <c r="C33" s="401">
        <v>4801.22</v>
      </c>
      <c r="D33" s="401">
        <v>14</v>
      </c>
      <c r="E33" s="222">
        <v>75.296400000000006</v>
      </c>
      <c r="F33" s="130">
        <v>27</v>
      </c>
      <c r="G33" s="402">
        <v>140.38900000000001</v>
      </c>
      <c r="H33" s="402">
        <v>19</v>
      </c>
      <c r="I33" s="79">
        <v>85.768000000000001</v>
      </c>
      <c r="J33" s="402">
        <v>28</v>
      </c>
      <c r="K33" s="402"/>
      <c r="L33" s="402"/>
      <c r="M33" s="403"/>
    </row>
    <row r="34" spans="1:13" ht="15">
      <c r="A34" s="73">
        <v>29</v>
      </c>
      <c r="B34" s="15" t="s">
        <v>110</v>
      </c>
      <c r="C34" s="401">
        <v>4412.1499999999996</v>
      </c>
      <c r="D34" s="401">
        <v>39</v>
      </c>
      <c r="E34" s="222">
        <v>76.084199999999996</v>
      </c>
      <c r="F34" s="130">
        <v>16</v>
      </c>
      <c r="G34" s="402">
        <v>142.11099999999999</v>
      </c>
      <c r="H34" s="402">
        <v>39</v>
      </c>
      <c r="I34" s="79">
        <v>88.43</v>
      </c>
      <c r="J34" s="402">
        <v>39</v>
      </c>
      <c r="K34" s="402"/>
      <c r="L34" s="402"/>
      <c r="M34" s="403"/>
    </row>
    <row r="35" spans="1:13" ht="15">
      <c r="A35" s="73">
        <v>30</v>
      </c>
      <c r="B35" s="15" t="s">
        <v>112</v>
      </c>
      <c r="C35" s="401">
        <v>4600.66</v>
      </c>
      <c r="D35" s="401">
        <v>29</v>
      </c>
      <c r="E35" s="222">
        <v>74.957099999999997</v>
      </c>
      <c r="F35" s="130">
        <v>33</v>
      </c>
      <c r="G35" s="402">
        <v>141.333</v>
      </c>
      <c r="H35" s="402">
        <v>29</v>
      </c>
      <c r="I35" s="79">
        <v>89.863</v>
      </c>
      <c r="J35" s="402">
        <v>42</v>
      </c>
      <c r="K35" s="402"/>
      <c r="L35" s="402"/>
      <c r="M35" s="403"/>
    </row>
    <row r="36" spans="1:13" ht="15">
      <c r="A36" s="73">
        <v>31</v>
      </c>
      <c r="B36" s="81" t="s">
        <v>114</v>
      </c>
      <c r="C36" s="401">
        <v>4632.25</v>
      </c>
      <c r="D36" s="401">
        <v>26</v>
      </c>
      <c r="E36" s="222">
        <v>72.475999999999999</v>
      </c>
      <c r="F36" s="130">
        <v>44</v>
      </c>
      <c r="G36" s="402">
        <v>138.167</v>
      </c>
      <c r="H36" s="402">
        <v>5</v>
      </c>
      <c r="I36" s="79">
        <v>80.302999999999997</v>
      </c>
      <c r="J36" s="402">
        <v>7</v>
      </c>
      <c r="K36" s="402"/>
      <c r="L36" s="402"/>
      <c r="M36" s="403"/>
    </row>
    <row r="37" spans="1:13" ht="15">
      <c r="A37" s="73">
        <v>32</v>
      </c>
      <c r="B37" s="73" t="s">
        <v>115</v>
      </c>
      <c r="C37" s="401">
        <v>4554.51</v>
      </c>
      <c r="D37" s="401">
        <v>33</v>
      </c>
      <c r="E37" s="222">
        <v>72.217299999999994</v>
      </c>
      <c r="F37" s="130">
        <v>45</v>
      </c>
      <c r="G37" s="402">
        <v>138</v>
      </c>
      <c r="H37" s="402">
        <v>4</v>
      </c>
      <c r="I37" s="79">
        <v>81.180999999999997</v>
      </c>
      <c r="J37" s="402">
        <v>11</v>
      </c>
      <c r="K37" s="402"/>
      <c r="L37" s="402"/>
      <c r="M37" s="403"/>
    </row>
    <row r="38" spans="1:13" ht="15">
      <c r="A38" s="73">
        <v>33</v>
      </c>
      <c r="B38" s="73" t="s">
        <v>117</v>
      </c>
      <c r="C38" s="401">
        <v>4974.68</v>
      </c>
      <c r="D38" s="401">
        <v>3</v>
      </c>
      <c r="E38" s="222">
        <v>74.866600000000005</v>
      </c>
      <c r="F38" s="130">
        <v>34</v>
      </c>
      <c r="G38" s="402">
        <v>143.5</v>
      </c>
      <c r="H38" s="402">
        <v>43</v>
      </c>
      <c r="I38" s="79">
        <v>84.477000000000004</v>
      </c>
      <c r="J38" s="402">
        <v>22</v>
      </c>
      <c r="K38" s="402"/>
      <c r="L38" s="402"/>
      <c r="M38" s="403"/>
    </row>
    <row r="39" spans="1:13" ht="15">
      <c r="A39" s="73">
        <v>34</v>
      </c>
      <c r="B39" s="73" t="s">
        <v>119</v>
      </c>
      <c r="C39" s="401">
        <v>4391.34</v>
      </c>
      <c r="D39" s="401">
        <v>41</v>
      </c>
      <c r="E39" s="222">
        <v>77.2226</v>
      </c>
      <c r="F39" s="130">
        <v>4</v>
      </c>
      <c r="G39" s="402">
        <v>137</v>
      </c>
      <c r="H39" s="402">
        <v>2</v>
      </c>
      <c r="I39" s="79">
        <v>73.739999999999995</v>
      </c>
      <c r="J39" s="402">
        <v>1</v>
      </c>
      <c r="K39" s="402"/>
      <c r="L39" s="402"/>
      <c r="M39" s="403"/>
    </row>
    <row r="40" spans="1:13" ht="15">
      <c r="A40" s="73">
        <v>35</v>
      </c>
      <c r="B40" s="73" t="s">
        <v>121</v>
      </c>
      <c r="C40" s="401">
        <v>4703.33</v>
      </c>
      <c r="D40" s="401">
        <v>19</v>
      </c>
      <c r="E40" s="222">
        <v>75.155199999999994</v>
      </c>
      <c r="F40" s="130">
        <v>30</v>
      </c>
      <c r="G40" s="402">
        <v>140.88900000000001</v>
      </c>
      <c r="H40" s="402">
        <v>25</v>
      </c>
      <c r="I40" s="79">
        <v>79.941999999999993</v>
      </c>
      <c r="J40" s="402">
        <v>5</v>
      </c>
      <c r="K40" s="402"/>
      <c r="L40" s="402"/>
      <c r="M40" s="403"/>
    </row>
    <row r="41" spans="1:13" ht="15">
      <c r="A41" s="73">
        <v>36</v>
      </c>
      <c r="B41" s="73" t="s">
        <v>123</v>
      </c>
      <c r="C41" s="401">
        <v>4844.8900000000003</v>
      </c>
      <c r="D41" s="401">
        <v>9</v>
      </c>
      <c r="E41" s="222">
        <v>77.342200000000005</v>
      </c>
      <c r="F41" s="130">
        <v>3</v>
      </c>
      <c r="G41" s="402">
        <v>140.5</v>
      </c>
      <c r="H41" s="402">
        <v>21</v>
      </c>
      <c r="I41" s="79">
        <v>81.596000000000004</v>
      </c>
      <c r="J41" s="402">
        <v>14</v>
      </c>
      <c r="K41" s="402"/>
      <c r="L41" s="402"/>
      <c r="M41" s="403"/>
    </row>
    <row r="42" spans="1:13" ht="15">
      <c r="A42" s="73">
        <v>37</v>
      </c>
      <c r="B42" s="73" t="s">
        <v>17</v>
      </c>
      <c r="C42" s="401">
        <v>4754.8500000000004</v>
      </c>
      <c r="D42" s="401">
        <v>17</v>
      </c>
      <c r="E42" s="222">
        <v>75.107600000000005</v>
      </c>
      <c r="F42" s="130">
        <v>31</v>
      </c>
      <c r="G42" s="402">
        <v>140.5</v>
      </c>
      <c r="H42" s="402">
        <v>22</v>
      </c>
      <c r="I42" s="79">
        <v>80.203000000000003</v>
      </c>
      <c r="J42" s="402">
        <v>6</v>
      </c>
      <c r="K42" s="402"/>
      <c r="L42" s="402"/>
      <c r="M42" s="403"/>
    </row>
    <row r="43" spans="1:13" ht="15">
      <c r="A43" s="73">
        <v>38</v>
      </c>
      <c r="B43" s="73" t="s">
        <v>19</v>
      </c>
      <c r="C43" s="401">
        <v>4832.37</v>
      </c>
      <c r="D43" s="401">
        <v>11</v>
      </c>
      <c r="E43" s="222">
        <v>75.846199999999996</v>
      </c>
      <c r="F43" s="130">
        <v>19</v>
      </c>
      <c r="G43" s="402">
        <v>136</v>
      </c>
      <c r="H43" s="402">
        <v>1</v>
      </c>
      <c r="I43" s="79">
        <v>80.346000000000004</v>
      </c>
      <c r="J43" s="402">
        <v>8</v>
      </c>
      <c r="K43" s="402"/>
      <c r="L43" s="402"/>
      <c r="M43" s="403"/>
    </row>
    <row r="44" spans="1:13" ht="15">
      <c r="A44" s="73">
        <v>39</v>
      </c>
      <c r="B44" s="73" t="s">
        <v>21</v>
      </c>
      <c r="C44" s="82">
        <v>4754.41</v>
      </c>
      <c r="D44" s="82">
        <v>18</v>
      </c>
      <c r="E44" s="222">
        <v>77.050700000000006</v>
      </c>
      <c r="F44" s="130">
        <v>6</v>
      </c>
      <c r="G44" s="79">
        <v>139.94399999999999</v>
      </c>
      <c r="H44" s="79">
        <v>16</v>
      </c>
      <c r="I44" s="79">
        <v>81.596999999999994</v>
      </c>
      <c r="J44" s="79">
        <v>15</v>
      </c>
      <c r="K44" s="402"/>
      <c r="L44" s="79"/>
      <c r="M44" s="403"/>
    </row>
    <row r="45" spans="1:13" ht="15">
      <c r="A45" s="73">
        <v>40</v>
      </c>
      <c r="B45" s="73" t="s">
        <v>125</v>
      </c>
      <c r="C45" s="82">
        <v>4648.01</v>
      </c>
      <c r="D45" s="82">
        <v>22</v>
      </c>
      <c r="E45" s="222">
        <v>74.2303</v>
      </c>
      <c r="F45" s="130">
        <v>36</v>
      </c>
      <c r="G45" s="79">
        <v>141.38900000000001</v>
      </c>
      <c r="H45" s="79">
        <v>30</v>
      </c>
      <c r="I45" s="79">
        <v>81.731999999999999</v>
      </c>
      <c r="J45" s="79">
        <v>16</v>
      </c>
      <c r="K45" s="402"/>
      <c r="L45" s="79"/>
      <c r="M45" s="403"/>
    </row>
    <row r="46" spans="1:13" ht="15">
      <c r="A46" s="73">
        <v>41</v>
      </c>
      <c r="B46" s="73" t="s">
        <v>30</v>
      </c>
      <c r="C46" s="82">
        <v>3235.54</v>
      </c>
      <c r="D46" s="82">
        <v>48</v>
      </c>
      <c r="E46" s="222">
        <v>68.722300000000004</v>
      </c>
      <c r="F46" s="130">
        <v>49</v>
      </c>
      <c r="G46" s="79">
        <v>143.38900000000001</v>
      </c>
      <c r="H46" s="79">
        <v>42</v>
      </c>
      <c r="I46" s="79">
        <v>103.85899999999999</v>
      </c>
      <c r="J46" s="79">
        <v>47</v>
      </c>
      <c r="K46" s="402"/>
      <c r="L46" s="79"/>
      <c r="M46" s="403"/>
    </row>
    <row r="47" spans="1:13" ht="15">
      <c r="A47" s="73">
        <v>42</v>
      </c>
      <c r="B47" s="73" t="s">
        <v>128</v>
      </c>
      <c r="C47" s="82">
        <v>4643.4399999999996</v>
      </c>
      <c r="D47" s="82">
        <v>23</v>
      </c>
      <c r="E47" s="222">
        <v>76.644999999999996</v>
      </c>
      <c r="F47" s="130">
        <v>10</v>
      </c>
      <c r="G47" s="79">
        <v>141.27799999999999</v>
      </c>
      <c r="H47" s="79">
        <v>27</v>
      </c>
      <c r="I47" s="79">
        <v>90.423000000000002</v>
      </c>
      <c r="J47" s="79">
        <v>43</v>
      </c>
      <c r="K47" s="402"/>
      <c r="L47" s="79"/>
      <c r="M47" s="403"/>
    </row>
    <row r="48" spans="1:13" ht="15">
      <c r="A48" s="73">
        <v>43</v>
      </c>
      <c r="B48" s="73" t="s">
        <v>130</v>
      </c>
      <c r="C48" s="82">
        <v>4524.3100000000004</v>
      </c>
      <c r="D48" s="82">
        <v>34</v>
      </c>
      <c r="E48" s="222">
        <v>72.877399999999994</v>
      </c>
      <c r="F48" s="130">
        <v>41</v>
      </c>
      <c r="G48" s="79">
        <v>138.333</v>
      </c>
      <c r="H48" s="79">
        <v>6</v>
      </c>
      <c r="I48" s="79">
        <v>83.817999999999998</v>
      </c>
      <c r="J48" s="79">
        <v>19</v>
      </c>
      <c r="K48" s="402"/>
      <c r="L48" s="79"/>
      <c r="M48" s="403"/>
    </row>
    <row r="49" spans="1:13" ht="15">
      <c r="A49" s="73">
        <v>44</v>
      </c>
      <c r="B49" s="73" t="s">
        <v>132</v>
      </c>
      <c r="C49" s="82">
        <v>4600.2</v>
      </c>
      <c r="D49" s="82">
        <v>30</v>
      </c>
      <c r="E49" s="222">
        <v>76.251900000000006</v>
      </c>
      <c r="F49" s="130">
        <v>15</v>
      </c>
      <c r="G49" s="79">
        <v>140.38900000000001</v>
      </c>
      <c r="H49" s="79">
        <v>20</v>
      </c>
      <c r="I49" s="79">
        <v>84.055000000000007</v>
      </c>
      <c r="J49" s="79">
        <v>20</v>
      </c>
      <c r="K49" s="402"/>
      <c r="L49" s="79"/>
      <c r="M49" s="403"/>
    </row>
    <row r="50" spans="1:13" ht="15">
      <c r="A50" s="73">
        <v>45</v>
      </c>
      <c r="B50" s="73" t="s">
        <v>133</v>
      </c>
      <c r="C50" s="82">
        <v>4247.3999999999996</v>
      </c>
      <c r="D50" s="82">
        <v>43</v>
      </c>
      <c r="E50" s="222">
        <v>75.406199999999998</v>
      </c>
      <c r="F50" s="130">
        <v>23</v>
      </c>
      <c r="G50" s="79">
        <v>139.44399999999999</v>
      </c>
      <c r="H50" s="79">
        <v>13</v>
      </c>
      <c r="I50" s="79">
        <v>87.852000000000004</v>
      </c>
      <c r="J50" s="79">
        <v>37</v>
      </c>
      <c r="K50" s="402"/>
      <c r="L50" s="79"/>
      <c r="M50" s="403"/>
    </row>
    <row r="51" spans="1:13" ht="15">
      <c r="A51" s="73">
        <v>46</v>
      </c>
      <c r="B51" s="73" t="s">
        <v>135</v>
      </c>
      <c r="C51" s="82">
        <v>4942.28</v>
      </c>
      <c r="D51" s="82">
        <v>5</v>
      </c>
      <c r="E51" s="222">
        <v>77.460499999999996</v>
      </c>
      <c r="F51" s="130">
        <v>2</v>
      </c>
      <c r="G51" s="79">
        <v>139.55600000000001</v>
      </c>
      <c r="H51" s="79">
        <v>14</v>
      </c>
      <c r="I51" s="79">
        <v>92.647999999999996</v>
      </c>
      <c r="J51" s="79">
        <v>46</v>
      </c>
      <c r="K51" s="402"/>
      <c r="L51" s="79"/>
      <c r="M51" s="403"/>
    </row>
    <row r="52" spans="1:13" ht="15">
      <c r="A52" s="73">
        <v>47</v>
      </c>
      <c r="B52" s="73" t="s">
        <v>137</v>
      </c>
      <c r="C52" s="82">
        <v>4572.2</v>
      </c>
      <c r="D52" s="82">
        <v>32</v>
      </c>
      <c r="E52" s="222">
        <v>75.315700000000007</v>
      </c>
      <c r="F52" s="130">
        <v>25</v>
      </c>
      <c r="G52" s="79">
        <v>141.77799999999999</v>
      </c>
      <c r="H52" s="79">
        <v>32</v>
      </c>
      <c r="I52" s="79">
        <v>90.727999999999994</v>
      </c>
      <c r="J52" s="79">
        <v>44</v>
      </c>
      <c r="K52" s="402"/>
      <c r="L52" s="79"/>
      <c r="M52" s="403"/>
    </row>
    <row r="53" spans="1:13" ht="15">
      <c r="A53" s="73">
        <v>48</v>
      </c>
      <c r="B53" s="73" t="s">
        <v>139</v>
      </c>
      <c r="C53" s="82">
        <v>4692.6099999999997</v>
      </c>
      <c r="D53" s="82">
        <v>20</v>
      </c>
      <c r="E53" s="222">
        <v>75.650099999999995</v>
      </c>
      <c r="F53" s="130">
        <v>21</v>
      </c>
      <c r="G53" s="79">
        <v>138.667</v>
      </c>
      <c r="H53" s="79">
        <v>9</v>
      </c>
      <c r="I53" s="79">
        <v>88.453000000000003</v>
      </c>
      <c r="J53" s="79">
        <v>40</v>
      </c>
      <c r="K53" s="402"/>
      <c r="L53" s="79"/>
      <c r="M53" s="403"/>
    </row>
    <row r="54" spans="1:13" s="400" customFormat="1" ht="15">
      <c r="A54" s="396">
        <v>49</v>
      </c>
      <c r="B54" s="396" t="s">
        <v>141</v>
      </c>
      <c r="C54" s="84">
        <v>4673.25</v>
      </c>
      <c r="D54" s="84">
        <v>21</v>
      </c>
      <c r="E54" s="423">
        <v>71.860699999999994</v>
      </c>
      <c r="F54" s="140">
        <v>47</v>
      </c>
      <c r="G54" s="145">
        <v>137.72200000000001</v>
      </c>
      <c r="H54" s="145">
        <v>3</v>
      </c>
      <c r="I54" s="145">
        <v>80.762</v>
      </c>
      <c r="J54" s="145">
        <v>10</v>
      </c>
      <c r="K54" s="404"/>
      <c r="L54" s="145"/>
      <c r="M54" s="405"/>
    </row>
    <row r="55" spans="1:13" ht="15">
      <c r="A55" s="406"/>
      <c r="B55" s="15" t="s">
        <v>1027</v>
      </c>
      <c r="C55" s="85">
        <v>4537.7830000000004</v>
      </c>
      <c r="D55" s="86"/>
      <c r="E55" s="407"/>
      <c r="F55" s="407"/>
      <c r="G55" s="407"/>
      <c r="H55" s="407"/>
      <c r="I55" s="407"/>
      <c r="J55" s="407"/>
    </row>
    <row r="56" spans="1:13" ht="15">
      <c r="A56" s="406"/>
      <c r="B56" s="15" t="s">
        <v>1029</v>
      </c>
      <c r="C56" s="85">
        <v>127.87</v>
      </c>
      <c r="D56" s="86"/>
      <c r="E56" s="407"/>
      <c r="F56" s="407"/>
      <c r="G56" s="407"/>
      <c r="H56" s="407"/>
      <c r="I56" s="407"/>
      <c r="J56" s="407"/>
    </row>
    <row r="57" spans="1:13" ht="15">
      <c r="A57" s="406"/>
      <c r="B57" s="15" t="s">
        <v>1030</v>
      </c>
      <c r="C57" s="85">
        <v>169830</v>
      </c>
      <c r="D57" s="86"/>
      <c r="E57" s="407"/>
      <c r="F57" s="407"/>
      <c r="G57" s="407"/>
      <c r="H57" s="407"/>
      <c r="I57" s="407"/>
      <c r="J57" s="407"/>
    </row>
    <row r="58" spans="1:13" ht="15">
      <c r="A58" s="406"/>
      <c r="B58" s="15" t="s">
        <v>1031</v>
      </c>
      <c r="C58" s="87">
        <v>81</v>
      </c>
      <c r="D58" s="88"/>
      <c r="E58" s="407"/>
      <c r="F58" s="407"/>
      <c r="G58" s="407"/>
      <c r="H58" s="407"/>
      <c r="I58" s="407"/>
      <c r="J58" s="407"/>
    </row>
    <row r="59" spans="1:13" ht="15">
      <c r="A59" s="406"/>
      <c r="B59" s="15" t="s">
        <v>1032</v>
      </c>
      <c r="C59" s="89">
        <v>9.0816119999999998</v>
      </c>
      <c r="D59" s="90"/>
      <c r="E59" s="407"/>
      <c r="F59" s="407"/>
      <c r="G59" s="407"/>
      <c r="H59" s="407"/>
      <c r="I59" s="407"/>
      <c r="J59" s="407"/>
    </row>
  </sheetData>
  <mergeCells count="4">
    <mergeCell ref="C3:D3"/>
    <mergeCell ref="E3:F3"/>
    <mergeCell ref="G3:H3"/>
    <mergeCell ref="I3:J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AE7C4A-0A29-40BD-B59A-AFB14E790822}">
  <sheetPr>
    <tabColor rgb="FF92D050"/>
  </sheetPr>
  <dimension ref="A1:BJ75"/>
  <sheetViews>
    <sheetView zoomScaleNormal="100" workbookViewId="0">
      <pane xSplit="4" topLeftCell="E1" activePane="topRight" state="frozenSplit"/>
      <selection pane="topRight"/>
    </sheetView>
  </sheetViews>
  <sheetFormatPr defaultRowHeight="15"/>
  <cols>
    <col min="1" max="1" width="8.140625" style="92" customWidth="1"/>
    <col min="2" max="2" width="21.85546875" style="73" bestFit="1" customWidth="1"/>
    <col min="3" max="4" width="12.28515625" style="92" customWidth="1"/>
    <col min="5" max="5" width="13.7109375" style="155" customWidth="1"/>
    <col min="6" max="6" width="7.140625" style="155" bestFit="1" customWidth="1"/>
    <col min="7" max="7" width="12.140625" style="155" bestFit="1" customWidth="1"/>
    <col min="8" max="8" width="7.140625" style="155" bestFit="1" customWidth="1"/>
    <col min="9" max="9" width="13" style="155" customWidth="1"/>
    <col min="10" max="10" width="7.140625" style="155" customWidth="1"/>
    <col min="11" max="11" width="13.140625" style="155" customWidth="1"/>
    <col min="12" max="13" width="11.28515625" style="155" customWidth="1"/>
    <col min="14" max="14" width="15.42578125" style="155" customWidth="1"/>
    <col min="15" max="15" width="10.85546875" style="155" bestFit="1" customWidth="1"/>
    <col min="16" max="16" width="9" style="155" customWidth="1"/>
    <col min="17" max="17" width="12" style="155" customWidth="1"/>
    <col min="18" max="18" width="7.7109375" style="155" customWidth="1"/>
    <col min="19" max="19" width="12.7109375" style="155" customWidth="1"/>
    <col min="20" max="20" width="7.140625" style="155" bestFit="1" customWidth="1"/>
    <col min="21" max="21" width="12.7109375" style="155" customWidth="1"/>
    <col min="22" max="22" width="8.140625" style="155" customWidth="1"/>
    <col min="23" max="23" width="10.140625" style="155" customWidth="1"/>
    <col min="24" max="24" width="8.7109375" style="155" customWidth="1"/>
    <col min="25" max="25" width="10.7109375" style="155" customWidth="1"/>
    <col min="26" max="26" width="8.7109375" style="155" customWidth="1"/>
    <col min="27" max="28" width="9.5703125" style="155" customWidth="1"/>
    <col min="29" max="29" width="10.85546875" style="155" bestFit="1" customWidth="1"/>
    <col min="30" max="30" width="8.5703125" style="155" customWidth="1"/>
    <col min="31" max="31" width="13.140625" style="155" customWidth="1"/>
    <col min="32" max="32" width="7" style="155" bestFit="1" customWidth="1"/>
    <col min="33" max="33" width="13.140625" style="155" customWidth="1"/>
    <col min="34" max="34" width="7.140625" style="155" bestFit="1" customWidth="1"/>
    <col min="35" max="35" width="11.85546875" style="155" customWidth="1"/>
    <col min="36" max="36" width="9.28515625" style="155" customWidth="1"/>
    <col min="37" max="37" width="10.85546875" style="155" bestFit="1" customWidth="1"/>
    <col min="38" max="38" width="7.140625" style="155" bestFit="1" customWidth="1"/>
    <col min="39" max="39" width="11.28515625" style="155" customWidth="1"/>
    <col min="40" max="40" width="9.28515625" style="155" customWidth="1"/>
    <col min="41" max="41" width="11.7109375" style="155" bestFit="1" customWidth="1"/>
    <col min="42" max="42" width="8.7109375" style="155" customWidth="1"/>
    <col min="43" max="43" width="13" style="155" bestFit="1" customWidth="1"/>
    <col min="44" max="44" width="7.140625" style="155" bestFit="1" customWidth="1"/>
    <col min="45" max="45" width="15.5703125" style="155" bestFit="1" customWidth="1"/>
    <col min="46" max="46" width="6.28515625" style="155" customWidth="1"/>
    <col min="47" max="47" width="12.42578125" style="155" customWidth="1"/>
    <col min="48" max="48" width="10.7109375" style="155" customWidth="1"/>
    <col min="49" max="49" width="12.42578125" style="155" bestFit="1" customWidth="1"/>
    <col min="50" max="50" width="7.140625" style="155" bestFit="1" customWidth="1"/>
    <col min="51" max="51" width="12.42578125" style="155" bestFit="1" customWidth="1"/>
    <col min="52" max="52" width="7.140625" style="155" bestFit="1" customWidth="1"/>
    <col min="53" max="54" width="11.140625" style="155" customWidth="1"/>
    <col min="55" max="56" width="13.7109375" style="155" customWidth="1"/>
    <col min="57" max="58" width="11.7109375" style="155" customWidth="1"/>
    <col min="59" max="60" width="14.7109375" style="155" customWidth="1"/>
    <col min="61" max="61" width="10.42578125" style="155" bestFit="1" customWidth="1"/>
    <col min="62" max="16384" width="9.140625" style="155"/>
  </cols>
  <sheetData>
    <row r="1" spans="1:60" s="154" customFormat="1" ht="15.75">
      <c r="A1" s="91" t="s">
        <v>1054</v>
      </c>
      <c r="B1" s="68"/>
      <c r="C1" s="129"/>
      <c r="D1" s="129"/>
    </row>
    <row r="2" spans="1:60" s="154" customFormat="1" ht="15.75">
      <c r="A2" s="92"/>
      <c r="B2" s="73"/>
      <c r="C2" s="92"/>
      <c r="D2" s="92"/>
    </row>
    <row r="3" spans="1:60" s="154" customFormat="1" ht="15.75">
      <c r="A3" s="92"/>
      <c r="B3" s="73"/>
      <c r="C3" s="92"/>
      <c r="D3" s="92"/>
    </row>
    <row r="4" spans="1:60" s="354" customFormat="1" ht="34.5" customHeight="1">
      <c r="A4" s="93"/>
      <c r="B4" s="80"/>
      <c r="C4" s="511" t="s">
        <v>1033</v>
      </c>
      <c r="D4" s="511"/>
      <c r="E4" s="508" t="s">
        <v>1034</v>
      </c>
      <c r="F4" s="508"/>
      <c r="G4" s="508" t="s">
        <v>1065</v>
      </c>
      <c r="H4" s="508"/>
      <c r="I4" s="508" t="s">
        <v>1066</v>
      </c>
      <c r="J4" s="508"/>
      <c r="K4" s="508" t="s">
        <v>1035</v>
      </c>
      <c r="L4" s="508"/>
      <c r="M4" s="508" t="s">
        <v>1036</v>
      </c>
      <c r="N4" s="508"/>
      <c r="O4" s="508" t="s">
        <v>1589</v>
      </c>
      <c r="P4" s="508"/>
      <c r="Q4" s="513" t="s">
        <v>1056</v>
      </c>
      <c r="R4" s="513"/>
      <c r="S4" s="513" t="s">
        <v>1055</v>
      </c>
      <c r="T4" s="513"/>
      <c r="U4" s="512" t="s">
        <v>1062</v>
      </c>
      <c r="V4" s="512"/>
      <c r="W4" s="513" t="s">
        <v>1037</v>
      </c>
      <c r="X4" s="513"/>
      <c r="Y4" s="513" t="s">
        <v>1057</v>
      </c>
      <c r="Z4" s="513"/>
      <c r="AA4" s="513" t="s">
        <v>1591</v>
      </c>
      <c r="AB4" s="513"/>
      <c r="AC4" s="513" t="s">
        <v>1593</v>
      </c>
      <c r="AD4" s="513"/>
      <c r="AE4" s="513" t="s">
        <v>1059</v>
      </c>
      <c r="AF4" s="513"/>
      <c r="AG4" s="513" t="s">
        <v>1058</v>
      </c>
      <c r="AH4" s="513"/>
      <c r="AI4" s="512" t="s">
        <v>1040</v>
      </c>
      <c r="AJ4" s="512"/>
      <c r="AK4" s="513" t="s">
        <v>1041</v>
      </c>
      <c r="AL4" s="513"/>
      <c r="AM4" s="512" t="s">
        <v>1021</v>
      </c>
      <c r="AN4" s="512"/>
      <c r="AO4" s="513" t="s">
        <v>1067</v>
      </c>
      <c r="AP4" s="513"/>
      <c r="AQ4" s="513" t="s">
        <v>1042</v>
      </c>
      <c r="AR4" s="513"/>
      <c r="AS4" s="514" t="s">
        <v>1043</v>
      </c>
      <c r="AT4" s="514"/>
      <c r="AU4" s="514" t="s">
        <v>1044</v>
      </c>
      <c r="AV4" s="514"/>
      <c r="AW4" s="514" t="s">
        <v>1045</v>
      </c>
      <c r="AX4" s="514"/>
      <c r="AY4" s="514" t="s">
        <v>1046</v>
      </c>
      <c r="AZ4" s="514"/>
      <c r="BA4" s="514" t="s">
        <v>1047</v>
      </c>
      <c r="BB4" s="514"/>
      <c r="BC4" s="514" t="s">
        <v>1048</v>
      </c>
      <c r="BD4" s="514"/>
      <c r="BE4" s="514" t="s">
        <v>1542</v>
      </c>
      <c r="BF4" s="514"/>
      <c r="BG4" s="514" t="s">
        <v>1025</v>
      </c>
      <c r="BH4" s="514"/>
    </row>
    <row r="5" spans="1:60" s="94" customFormat="1" ht="15.75">
      <c r="A5" s="78" t="s">
        <v>0</v>
      </c>
      <c r="B5" s="70" t="s">
        <v>1</v>
      </c>
      <c r="C5" s="94" t="s">
        <v>1027</v>
      </c>
      <c r="D5" s="94" t="s">
        <v>1028</v>
      </c>
      <c r="E5" s="94" t="s">
        <v>1027</v>
      </c>
      <c r="F5" s="94" t="s">
        <v>1028</v>
      </c>
      <c r="G5" s="94" t="s">
        <v>1027</v>
      </c>
      <c r="H5" s="94" t="s">
        <v>1028</v>
      </c>
      <c r="I5" s="94" t="s">
        <v>1027</v>
      </c>
      <c r="J5" s="94" t="s">
        <v>1028</v>
      </c>
      <c r="K5" s="94" t="s">
        <v>1027</v>
      </c>
      <c r="L5" s="94" t="s">
        <v>1028</v>
      </c>
      <c r="M5" s="94" t="s">
        <v>1027</v>
      </c>
      <c r="N5" s="94" t="s">
        <v>1028</v>
      </c>
      <c r="O5" s="94" t="s">
        <v>1027</v>
      </c>
      <c r="P5" s="94" t="s">
        <v>1028</v>
      </c>
      <c r="Q5" s="94" t="s">
        <v>1027</v>
      </c>
      <c r="R5" s="94" t="s">
        <v>1028</v>
      </c>
      <c r="S5" s="94" t="s">
        <v>1027</v>
      </c>
      <c r="T5" s="94" t="s">
        <v>1028</v>
      </c>
      <c r="U5" s="95" t="s">
        <v>1027</v>
      </c>
      <c r="V5" s="94" t="s">
        <v>1028</v>
      </c>
      <c r="W5" s="94" t="s">
        <v>1027</v>
      </c>
      <c r="X5" s="94" t="s">
        <v>1028</v>
      </c>
      <c r="Y5" s="94" t="s">
        <v>1027</v>
      </c>
      <c r="Z5" s="94" t="s">
        <v>1028</v>
      </c>
      <c r="AA5" s="94" t="s">
        <v>1027</v>
      </c>
      <c r="AB5" s="94" t="s">
        <v>1028</v>
      </c>
      <c r="AC5" s="94" t="s">
        <v>1027</v>
      </c>
      <c r="AD5" s="94" t="s">
        <v>1028</v>
      </c>
      <c r="AE5" s="94" t="s">
        <v>1027</v>
      </c>
      <c r="AF5" s="94" t="s">
        <v>1028</v>
      </c>
      <c r="AG5" s="94" t="s">
        <v>1027</v>
      </c>
      <c r="AH5" s="94" t="s">
        <v>1028</v>
      </c>
      <c r="AI5" s="94" t="s">
        <v>1027</v>
      </c>
      <c r="AJ5" s="94" t="s">
        <v>1028</v>
      </c>
      <c r="AK5" s="94" t="s">
        <v>1027</v>
      </c>
      <c r="AL5" s="94" t="s">
        <v>1028</v>
      </c>
      <c r="AM5" s="94" t="s">
        <v>1027</v>
      </c>
      <c r="AN5" s="94" t="s">
        <v>1028</v>
      </c>
      <c r="AO5" s="94" t="s">
        <v>1027</v>
      </c>
      <c r="AP5" s="94" t="s">
        <v>1028</v>
      </c>
      <c r="AQ5" s="94" t="s">
        <v>1027</v>
      </c>
      <c r="AR5" s="94" t="s">
        <v>1028</v>
      </c>
      <c r="AS5" s="94" t="s">
        <v>1049</v>
      </c>
      <c r="AT5" s="94" t="s">
        <v>1050</v>
      </c>
      <c r="AU5" s="94" t="s">
        <v>1027</v>
      </c>
      <c r="AV5" s="94" t="s">
        <v>1028</v>
      </c>
      <c r="AW5" s="94" t="s">
        <v>1027</v>
      </c>
      <c r="AX5" s="94" t="s">
        <v>1028</v>
      </c>
      <c r="AY5" s="94" t="s">
        <v>1027</v>
      </c>
      <c r="AZ5" s="94" t="s">
        <v>1028</v>
      </c>
      <c r="BA5" s="94" t="s">
        <v>1027</v>
      </c>
      <c r="BB5" s="94" t="s">
        <v>1028</v>
      </c>
      <c r="BC5" s="94" t="s">
        <v>1027</v>
      </c>
      <c r="BD5" s="94" t="s">
        <v>1028</v>
      </c>
      <c r="BE5" s="94" t="s">
        <v>1027</v>
      </c>
      <c r="BF5" s="94" t="s">
        <v>1028</v>
      </c>
      <c r="BG5" s="94" t="s">
        <v>1027</v>
      </c>
      <c r="BH5" s="94" t="s">
        <v>1028</v>
      </c>
    </row>
    <row r="6" spans="1:60" ht="15" customHeight="1">
      <c r="A6" s="355">
        <v>1</v>
      </c>
      <c r="B6" s="356" t="s">
        <v>3</v>
      </c>
      <c r="C6" s="357">
        <v>2817.48</v>
      </c>
      <c r="D6" s="130">
        <v>49</v>
      </c>
      <c r="E6" s="131">
        <v>737.51</v>
      </c>
      <c r="F6" s="132">
        <v>49</v>
      </c>
      <c r="G6" s="133">
        <v>1311.38</v>
      </c>
      <c r="H6" s="134">
        <v>49</v>
      </c>
      <c r="I6" s="79">
        <v>1882.55</v>
      </c>
      <c r="J6" s="79">
        <v>49</v>
      </c>
      <c r="K6" s="131">
        <v>2405.31</v>
      </c>
      <c r="L6" s="132">
        <v>48</v>
      </c>
      <c r="M6" s="131">
        <v>2230.6799999999998</v>
      </c>
      <c r="N6" s="132">
        <v>48</v>
      </c>
      <c r="O6" s="362">
        <v>1271</v>
      </c>
      <c r="P6" s="363">
        <v>48</v>
      </c>
      <c r="Q6" s="135">
        <v>1582.33</v>
      </c>
      <c r="R6" s="136">
        <v>49</v>
      </c>
      <c r="S6" s="135">
        <v>1518.67</v>
      </c>
      <c r="T6" s="79">
        <v>49</v>
      </c>
      <c r="U6" s="135">
        <v>3856.67</v>
      </c>
      <c r="V6" s="136">
        <v>47</v>
      </c>
      <c r="W6" s="137">
        <v>1591.58</v>
      </c>
      <c r="X6" s="138">
        <v>49</v>
      </c>
      <c r="Y6" s="137">
        <v>2116.13</v>
      </c>
      <c r="Z6" s="138">
        <v>49</v>
      </c>
      <c r="AA6" s="135">
        <v>2899.8</v>
      </c>
      <c r="AB6" s="136">
        <v>50</v>
      </c>
      <c r="AC6" s="135">
        <v>3168.17</v>
      </c>
      <c r="AD6" s="136">
        <v>50</v>
      </c>
      <c r="AE6" s="135">
        <v>3851.18</v>
      </c>
      <c r="AF6" s="136">
        <v>47</v>
      </c>
      <c r="AG6" s="135">
        <v>3819.8</v>
      </c>
      <c r="AH6" s="136">
        <v>49</v>
      </c>
      <c r="AI6" s="139">
        <v>4375.7299999999996</v>
      </c>
      <c r="AJ6" s="139">
        <v>49</v>
      </c>
      <c r="AK6" s="139">
        <v>3772.73</v>
      </c>
      <c r="AL6" s="139">
        <v>49</v>
      </c>
      <c r="AM6" s="139">
        <v>3900.5</v>
      </c>
      <c r="AN6" s="139">
        <v>46</v>
      </c>
      <c r="AO6" s="155">
        <v>3340</v>
      </c>
      <c r="AP6" s="79">
        <v>49</v>
      </c>
      <c r="AQ6" s="131">
        <v>1977.15</v>
      </c>
      <c r="AR6" s="131">
        <v>49</v>
      </c>
      <c r="AS6" s="131">
        <v>2725.87</v>
      </c>
      <c r="AT6" s="131">
        <v>49</v>
      </c>
      <c r="AU6" s="131">
        <v>3019.53</v>
      </c>
      <c r="AV6" s="131">
        <v>44</v>
      </c>
      <c r="AW6" s="131">
        <v>3264.99</v>
      </c>
      <c r="AX6" s="131">
        <v>48</v>
      </c>
      <c r="AY6" s="131">
        <v>3714.44</v>
      </c>
      <c r="AZ6" s="131">
        <v>48</v>
      </c>
      <c r="BA6" s="131">
        <v>4272.62</v>
      </c>
      <c r="BB6" s="131">
        <v>49</v>
      </c>
      <c r="BC6" s="131">
        <v>4091.04</v>
      </c>
      <c r="BD6" s="131">
        <v>48</v>
      </c>
      <c r="BE6" s="131">
        <v>3008.32</v>
      </c>
      <c r="BF6" s="131">
        <v>45</v>
      </c>
      <c r="BG6" s="87">
        <v>3712.2</v>
      </c>
      <c r="BH6" s="92">
        <v>49</v>
      </c>
    </row>
    <row r="7" spans="1:60" ht="15" customHeight="1">
      <c r="A7" s="355">
        <v>2</v>
      </c>
      <c r="B7" s="356" t="s">
        <v>76</v>
      </c>
      <c r="C7" s="357">
        <v>3323.68</v>
      </c>
      <c r="D7" s="130">
        <v>47</v>
      </c>
      <c r="E7" s="131">
        <v>1161.18</v>
      </c>
      <c r="F7" s="132">
        <v>46</v>
      </c>
      <c r="G7" s="133">
        <v>1752.98</v>
      </c>
      <c r="H7" s="134">
        <v>47</v>
      </c>
      <c r="I7" s="79">
        <v>2590.92</v>
      </c>
      <c r="J7" s="79">
        <v>47</v>
      </c>
      <c r="K7" s="131">
        <v>3427.28</v>
      </c>
      <c r="L7" s="132">
        <v>47</v>
      </c>
      <c r="M7" s="131">
        <v>3013.92</v>
      </c>
      <c r="N7" s="132">
        <v>47</v>
      </c>
      <c r="O7" s="362">
        <v>1772.67</v>
      </c>
      <c r="P7" s="363">
        <v>44</v>
      </c>
      <c r="Q7" s="135">
        <v>1645.33</v>
      </c>
      <c r="R7" s="136">
        <v>48</v>
      </c>
      <c r="S7" s="135">
        <v>2177</v>
      </c>
      <c r="T7" s="79">
        <v>44</v>
      </c>
      <c r="U7" s="135">
        <v>3727.67</v>
      </c>
      <c r="V7" s="136">
        <v>48</v>
      </c>
      <c r="W7" s="137">
        <v>1806.78</v>
      </c>
      <c r="X7" s="138">
        <v>48</v>
      </c>
      <c r="Y7" s="137">
        <v>2686.64</v>
      </c>
      <c r="Z7" s="138">
        <v>48</v>
      </c>
      <c r="AA7" s="135">
        <v>3624.77</v>
      </c>
      <c r="AB7" s="136">
        <v>48</v>
      </c>
      <c r="AC7" s="135">
        <v>3402.87</v>
      </c>
      <c r="AD7" s="136">
        <v>49</v>
      </c>
      <c r="AE7" s="135">
        <v>4821.83</v>
      </c>
      <c r="AF7" s="136">
        <v>28</v>
      </c>
      <c r="AG7" s="135">
        <v>5234.29</v>
      </c>
      <c r="AH7" s="136">
        <v>47</v>
      </c>
      <c r="AI7" s="139">
        <v>5501.05</v>
      </c>
      <c r="AJ7" s="139">
        <v>47</v>
      </c>
      <c r="AK7" s="139">
        <v>3936.37</v>
      </c>
      <c r="AL7" s="139">
        <v>45</v>
      </c>
      <c r="AM7" s="139">
        <v>4312.97</v>
      </c>
      <c r="AN7" s="139">
        <v>39</v>
      </c>
      <c r="AO7" s="79">
        <v>3440.96</v>
      </c>
      <c r="AP7" s="92">
        <v>48</v>
      </c>
      <c r="AQ7" s="131">
        <v>3082.29</v>
      </c>
      <c r="AR7" s="131">
        <v>47</v>
      </c>
      <c r="AS7" s="131">
        <v>2777.43</v>
      </c>
      <c r="AT7" s="131">
        <v>48</v>
      </c>
      <c r="AU7" s="131">
        <v>2573.4299999999998</v>
      </c>
      <c r="AV7" s="131">
        <v>48</v>
      </c>
      <c r="AW7" s="131">
        <v>3597.88</v>
      </c>
      <c r="AX7" s="131">
        <v>44</v>
      </c>
      <c r="AY7" s="131">
        <v>4104.49</v>
      </c>
      <c r="AZ7" s="131">
        <v>47</v>
      </c>
      <c r="BA7" s="131">
        <v>4615.59</v>
      </c>
      <c r="BB7" s="131">
        <v>47</v>
      </c>
      <c r="BC7" s="131">
        <v>5173.7700000000004</v>
      </c>
      <c r="BD7" s="131">
        <v>31</v>
      </c>
      <c r="BE7" s="131">
        <v>3656.16</v>
      </c>
      <c r="BF7" s="131">
        <v>33</v>
      </c>
      <c r="BG7" s="87">
        <v>5218.6000000000004</v>
      </c>
      <c r="BH7" s="92">
        <v>48</v>
      </c>
    </row>
    <row r="8" spans="1:60" ht="15" customHeight="1">
      <c r="A8" s="355">
        <v>3</v>
      </c>
      <c r="B8" s="6" t="s">
        <v>77</v>
      </c>
      <c r="C8" s="357">
        <v>3790.03</v>
      </c>
      <c r="D8" s="130">
        <v>46</v>
      </c>
      <c r="E8" s="131">
        <v>1297.93</v>
      </c>
      <c r="F8" s="132">
        <v>43</v>
      </c>
      <c r="G8" s="133">
        <v>2259.6</v>
      </c>
      <c r="H8" s="134">
        <v>45</v>
      </c>
      <c r="I8" s="79">
        <v>2358.6799999999998</v>
      </c>
      <c r="J8" s="79">
        <v>48</v>
      </c>
      <c r="K8" s="131">
        <v>5884.82</v>
      </c>
      <c r="L8" s="132">
        <v>36</v>
      </c>
      <c r="M8" s="131">
        <v>3964.39</v>
      </c>
      <c r="N8" s="132">
        <v>45</v>
      </c>
      <c r="O8" s="362">
        <v>1837.67</v>
      </c>
      <c r="P8" s="363">
        <v>43</v>
      </c>
      <c r="Q8" s="135">
        <v>2736.67</v>
      </c>
      <c r="R8" s="136">
        <v>42</v>
      </c>
      <c r="S8" s="135">
        <v>1976</v>
      </c>
      <c r="T8" s="79">
        <v>47</v>
      </c>
      <c r="U8" s="135">
        <v>4317.67</v>
      </c>
      <c r="V8" s="136">
        <v>46</v>
      </c>
      <c r="W8" s="137">
        <v>2573.4299999999998</v>
      </c>
      <c r="X8" s="138">
        <v>38</v>
      </c>
      <c r="Y8" s="137">
        <v>3044.18</v>
      </c>
      <c r="Z8" s="138">
        <v>46</v>
      </c>
      <c r="AA8" s="135">
        <v>3538.5</v>
      </c>
      <c r="AB8" s="136">
        <v>49</v>
      </c>
      <c r="AC8" s="135">
        <v>5398.6</v>
      </c>
      <c r="AD8" s="136">
        <v>29</v>
      </c>
      <c r="AE8" s="135">
        <v>4144.84</v>
      </c>
      <c r="AF8" s="136">
        <v>42</v>
      </c>
      <c r="AG8" s="135">
        <v>5276.88</v>
      </c>
      <c r="AH8" s="136">
        <v>46</v>
      </c>
      <c r="AI8" s="139">
        <v>6352.88</v>
      </c>
      <c r="AJ8" s="139">
        <v>45</v>
      </c>
      <c r="AK8" s="139">
        <v>3882.57</v>
      </c>
      <c r="AL8" s="139">
        <v>46</v>
      </c>
      <c r="AM8" s="139">
        <v>4599.8999999999996</v>
      </c>
      <c r="AN8" s="139">
        <v>35</v>
      </c>
      <c r="AO8" s="79">
        <v>5294.82</v>
      </c>
      <c r="AP8" s="92">
        <v>42</v>
      </c>
      <c r="AQ8" s="131">
        <v>4160.53</v>
      </c>
      <c r="AR8" s="131">
        <v>26</v>
      </c>
      <c r="AS8" s="131">
        <v>3622.53</v>
      </c>
      <c r="AT8" s="131">
        <v>40</v>
      </c>
      <c r="AU8" s="131">
        <v>2983.66</v>
      </c>
      <c r="AV8" s="131">
        <v>45</v>
      </c>
      <c r="AW8" s="131">
        <v>3106.95</v>
      </c>
      <c r="AX8" s="131">
        <v>49</v>
      </c>
      <c r="AY8" s="131">
        <v>4729.92</v>
      </c>
      <c r="AZ8" s="131">
        <v>33</v>
      </c>
      <c r="BA8" s="131">
        <v>5402.42</v>
      </c>
      <c r="BB8" s="131">
        <v>35</v>
      </c>
      <c r="BC8" s="131">
        <v>4577.4799999999996</v>
      </c>
      <c r="BD8" s="131">
        <v>45</v>
      </c>
      <c r="BE8" s="131">
        <v>2779.67</v>
      </c>
      <c r="BF8" s="131">
        <v>48</v>
      </c>
      <c r="BG8" s="87">
        <v>5548.13</v>
      </c>
      <c r="BH8" s="92">
        <v>47</v>
      </c>
    </row>
    <row r="9" spans="1:60" ht="15" customHeight="1">
      <c r="A9" s="355">
        <v>4</v>
      </c>
      <c r="B9" s="6" t="s">
        <v>6</v>
      </c>
      <c r="C9" s="357">
        <v>4025.94</v>
      </c>
      <c r="D9" s="130">
        <v>45</v>
      </c>
      <c r="E9" s="131">
        <v>1524.33</v>
      </c>
      <c r="F9" s="132">
        <v>41</v>
      </c>
      <c r="G9" s="133">
        <v>2066.8200000000002</v>
      </c>
      <c r="H9" s="134">
        <v>46</v>
      </c>
      <c r="I9" s="79">
        <v>3102.47</v>
      </c>
      <c r="J9" s="79">
        <v>39</v>
      </c>
      <c r="K9" s="131">
        <v>5653.93</v>
      </c>
      <c r="L9" s="132">
        <v>43</v>
      </c>
      <c r="M9" s="131">
        <v>4333.1400000000003</v>
      </c>
      <c r="N9" s="132">
        <v>40</v>
      </c>
      <c r="O9" s="362">
        <v>1387.33</v>
      </c>
      <c r="P9" s="363">
        <v>47</v>
      </c>
      <c r="Q9" s="135">
        <v>3042.33</v>
      </c>
      <c r="R9" s="136">
        <v>37</v>
      </c>
      <c r="S9" s="135">
        <v>1822.33</v>
      </c>
      <c r="T9" s="79">
        <v>48</v>
      </c>
      <c r="U9" s="135">
        <v>5709</v>
      </c>
      <c r="V9" s="136">
        <v>36</v>
      </c>
      <c r="W9" s="137">
        <v>2813.29</v>
      </c>
      <c r="X9" s="138">
        <v>28</v>
      </c>
      <c r="Y9" s="137">
        <v>3362.5</v>
      </c>
      <c r="Z9" s="138">
        <v>42</v>
      </c>
      <c r="AA9" s="135">
        <v>3733.3</v>
      </c>
      <c r="AB9" s="136">
        <v>46</v>
      </c>
      <c r="AC9" s="135">
        <v>5792</v>
      </c>
      <c r="AD9" s="136">
        <v>14</v>
      </c>
      <c r="AE9" s="135">
        <v>4328.66</v>
      </c>
      <c r="AF9" s="136">
        <v>39</v>
      </c>
      <c r="AG9" s="135">
        <v>6534.46</v>
      </c>
      <c r="AH9" s="136">
        <v>43</v>
      </c>
      <c r="AI9" s="139">
        <v>7218.17</v>
      </c>
      <c r="AJ9" s="139">
        <v>25</v>
      </c>
      <c r="AK9" s="139">
        <v>4559.55</v>
      </c>
      <c r="AL9" s="139">
        <v>36</v>
      </c>
      <c r="AM9" s="139">
        <v>3707.72</v>
      </c>
      <c r="AN9" s="139">
        <v>48</v>
      </c>
      <c r="AO9" s="79">
        <v>5962.83</v>
      </c>
      <c r="AP9" s="92">
        <v>18</v>
      </c>
      <c r="AQ9" s="131">
        <v>3335.6</v>
      </c>
      <c r="AR9" s="131">
        <v>45</v>
      </c>
      <c r="AS9" s="131">
        <v>3539.59</v>
      </c>
      <c r="AT9" s="131">
        <v>42</v>
      </c>
      <c r="AU9" s="131">
        <v>3414.06</v>
      </c>
      <c r="AV9" s="131">
        <v>36</v>
      </c>
      <c r="AW9" s="131">
        <v>4035</v>
      </c>
      <c r="AX9" s="131">
        <v>33</v>
      </c>
      <c r="AY9" s="131">
        <v>4312.97</v>
      </c>
      <c r="AZ9" s="131">
        <v>43</v>
      </c>
      <c r="BA9" s="131">
        <v>5909.03</v>
      </c>
      <c r="BB9" s="131">
        <v>13</v>
      </c>
      <c r="BC9" s="131">
        <v>4653.7</v>
      </c>
      <c r="BD9" s="131">
        <v>43</v>
      </c>
      <c r="BE9" s="131">
        <v>2849.16</v>
      </c>
      <c r="BF9" s="131">
        <v>47</v>
      </c>
      <c r="BG9" s="87">
        <v>7639.6</v>
      </c>
      <c r="BH9" s="92">
        <v>35</v>
      </c>
    </row>
    <row r="10" spans="1:60" ht="15" customHeight="1">
      <c r="A10" s="355">
        <v>5</v>
      </c>
      <c r="B10" s="6" t="s">
        <v>78</v>
      </c>
      <c r="C10" s="357">
        <v>4996.58</v>
      </c>
      <c r="D10" s="130">
        <v>2</v>
      </c>
      <c r="E10" s="131">
        <v>3306.46</v>
      </c>
      <c r="F10" s="132">
        <v>11</v>
      </c>
      <c r="G10" s="133">
        <v>4113.46</v>
      </c>
      <c r="H10" s="134">
        <v>8</v>
      </c>
      <c r="I10" s="79">
        <v>4472.3500000000004</v>
      </c>
      <c r="J10" s="79">
        <v>1</v>
      </c>
      <c r="K10" s="131">
        <v>6679.05</v>
      </c>
      <c r="L10" s="132">
        <v>8</v>
      </c>
      <c r="M10" s="131">
        <v>5277.33</v>
      </c>
      <c r="N10" s="132">
        <v>3</v>
      </c>
      <c r="O10" s="362">
        <v>2372</v>
      </c>
      <c r="P10" s="363">
        <v>36</v>
      </c>
      <c r="Q10" s="135">
        <v>4479</v>
      </c>
      <c r="R10" s="136">
        <v>2</v>
      </c>
      <c r="S10" s="135">
        <v>3875.67</v>
      </c>
      <c r="T10" s="79">
        <v>5</v>
      </c>
      <c r="U10" s="135">
        <v>6216.33</v>
      </c>
      <c r="V10" s="136">
        <v>14</v>
      </c>
      <c r="W10" s="137">
        <v>3012.8</v>
      </c>
      <c r="X10" s="138">
        <v>21</v>
      </c>
      <c r="Y10" s="137">
        <v>3804.11</v>
      </c>
      <c r="Z10" s="138">
        <v>31</v>
      </c>
      <c r="AA10" s="135">
        <v>4611.1000000000004</v>
      </c>
      <c r="AB10" s="136">
        <v>7</v>
      </c>
      <c r="AC10" s="135">
        <v>5350.63</v>
      </c>
      <c r="AD10" s="136">
        <v>35</v>
      </c>
      <c r="AE10" s="135">
        <v>5711.77</v>
      </c>
      <c r="AF10" s="136">
        <v>6</v>
      </c>
      <c r="AG10" s="135">
        <v>8740.26</v>
      </c>
      <c r="AH10" s="136">
        <v>1</v>
      </c>
      <c r="AI10" s="139">
        <v>7162.13</v>
      </c>
      <c r="AJ10" s="139">
        <v>30</v>
      </c>
      <c r="AK10" s="139">
        <v>4920.46</v>
      </c>
      <c r="AL10" s="139">
        <v>20</v>
      </c>
      <c r="AM10" s="139">
        <v>6193.73</v>
      </c>
      <c r="AN10" s="139">
        <v>5</v>
      </c>
      <c r="AO10" s="79">
        <v>6218.38</v>
      </c>
      <c r="AP10" s="92">
        <v>10</v>
      </c>
      <c r="AQ10" s="131">
        <v>4494.54</v>
      </c>
      <c r="AR10" s="131">
        <v>9</v>
      </c>
      <c r="AS10" s="131">
        <v>4068.63</v>
      </c>
      <c r="AT10" s="131">
        <v>31</v>
      </c>
      <c r="AU10" s="131">
        <v>3920.68</v>
      </c>
      <c r="AV10" s="131">
        <v>18</v>
      </c>
      <c r="AW10" s="131">
        <v>5265.68</v>
      </c>
      <c r="AX10" s="131">
        <v>4</v>
      </c>
      <c r="AY10" s="131">
        <v>5747.63</v>
      </c>
      <c r="AZ10" s="131">
        <v>2</v>
      </c>
      <c r="BA10" s="131">
        <v>5859.72</v>
      </c>
      <c r="BB10" s="131">
        <v>16</v>
      </c>
      <c r="BC10" s="131">
        <v>5030.3</v>
      </c>
      <c r="BD10" s="131">
        <v>37</v>
      </c>
      <c r="BE10" s="131">
        <v>4093.28</v>
      </c>
      <c r="BF10" s="131">
        <v>13</v>
      </c>
      <c r="BG10" s="87">
        <v>8574.3799999999992</v>
      </c>
      <c r="BH10" s="92">
        <v>8</v>
      </c>
    </row>
    <row r="11" spans="1:60" ht="15" customHeight="1">
      <c r="A11" s="355">
        <v>6</v>
      </c>
      <c r="B11" s="6" t="s">
        <v>81</v>
      </c>
      <c r="C11" s="357">
        <v>4798.07</v>
      </c>
      <c r="D11" s="130">
        <v>15</v>
      </c>
      <c r="E11" s="131">
        <v>2266.33</v>
      </c>
      <c r="F11" s="132">
        <v>32</v>
      </c>
      <c r="G11" s="133">
        <v>3425.27</v>
      </c>
      <c r="H11" s="134">
        <v>24</v>
      </c>
      <c r="I11" s="79">
        <v>3749.19</v>
      </c>
      <c r="J11" s="79">
        <v>11</v>
      </c>
      <c r="K11" s="131">
        <v>6633.32</v>
      </c>
      <c r="L11" s="132">
        <v>9</v>
      </c>
      <c r="M11" s="131">
        <v>4817.12</v>
      </c>
      <c r="N11" s="132">
        <v>20</v>
      </c>
      <c r="O11" s="362">
        <v>2963</v>
      </c>
      <c r="P11" s="363">
        <v>23</v>
      </c>
      <c r="Q11" s="135">
        <v>3683.33</v>
      </c>
      <c r="R11" s="136">
        <v>18</v>
      </c>
      <c r="S11" s="135">
        <v>3590.67</v>
      </c>
      <c r="T11" s="79">
        <v>11</v>
      </c>
      <c r="U11" s="135">
        <v>5360</v>
      </c>
      <c r="V11" s="136">
        <v>43</v>
      </c>
      <c r="W11" s="137">
        <v>3006.08</v>
      </c>
      <c r="X11" s="138">
        <v>22</v>
      </c>
      <c r="Y11" s="137">
        <v>4355.5600000000004</v>
      </c>
      <c r="Z11" s="138">
        <v>6</v>
      </c>
      <c r="AA11" s="135">
        <v>4717.13</v>
      </c>
      <c r="AB11" s="136">
        <v>4</v>
      </c>
      <c r="AC11" s="135">
        <v>5273.7</v>
      </c>
      <c r="AD11" s="136">
        <v>38</v>
      </c>
      <c r="AE11" s="135">
        <v>4985.47</v>
      </c>
      <c r="AF11" s="136">
        <v>25</v>
      </c>
      <c r="AG11" s="135">
        <v>7807.73</v>
      </c>
      <c r="AH11" s="136">
        <v>13</v>
      </c>
      <c r="AI11" s="139">
        <v>7350.43</v>
      </c>
      <c r="AJ11" s="139">
        <v>17</v>
      </c>
      <c r="AK11" s="139">
        <v>5258.95</v>
      </c>
      <c r="AL11" s="139">
        <v>5</v>
      </c>
      <c r="AM11" s="139">
        <v>5662.45</v>
      </c>
      <c r="AN11" s="139">
        <v>11</v>
      </c>
      <c r="AO11" s="79">
        <v>6471.69</v>
      </c>
      <c r="AP11" s="92">
        <v>3</v>
      </c>
      <c r="AQ11" s="131">
        <v>4725.43</v>
      </c>
      <c r="AR11" s="131">
        <v>5</v>
      </c>
      <c r="AS11" s="131">
        <v>3777.21</v>
      </c>
      <c r="AT11" s="131">
        <v>36</v>
      </c>
      <c r="AU11" s="131">
        <v>4326.42</v>
      </c>
      <c r="AV11" s="131">
        <v>7</v>
      </c>
      <c r="AW11" s="131">
        <v>4852.09</v>
      </c>
      <c r="AX11" s="131">
        <v>14</v>
      </c>
      <c r="AY11" s="131">
        <v>5032.54</v>
      </c>
      <c r="AZ11" s="131">
        <v>16</v>
      </c>
      <c r="BA11" s="131">
        <v>6216.14</v>
      </c>
      <c r="BB11" s="131">
        <v>3</v>
      </c>
      <c r="BC11" s="131">
        <v>5613.13</v>
      </c>
      <c r="BD11" s="131">
        <v>16</v>
      </c>
      <c r="BE11" s="131">
        <v>3804.11</v>
      </c>
      <c r="BF11" s="131">
        <v>27</v>
      </c>
      <c r="BG11" s="87">
        <v>8789.57</v>
      </c>
      <c r="BH11" s="92">
        <v>4</v>
      </c>
    </row>
    <row r="12" spans="1:60" ht="15" customHeight="1">
      <c r="A12" s="355">
        <v>7</v>
      </c>
      <c r="B12" s="6" t="s">
        <v>82</v>
      </c>
      <c r="C12" s="357">
        <v>5090.24</v>
      </c>
      <c r="D12" s="130">
        <v>1</v>
      </c>
      <c r="E12" s="131">
        <v>4165.0200000000004</v>
      </c>
      <c r="F12" s="132">
        <v>2</v>
      </c>
      <c r="G12" s="133">
        <v>3889.29</v>
      </c>
      <c r="H12" s="134">
        <v>13</v>
      </c>
      <c r="I12" s="79">
        <v>4356.01</v>
      </c>
      <c r="J12" s="79">
        <v>2</v>
      </c>
      <c r="K12" s="131">
        <v>6812.43</v>
      </c>
      <c r="L12" s="132">
        <v>2</v>
      </c>
      <c r="M12" s="131">
        <v>5101.59</v>
      </c>
      <c r="N12" s="132">
        <v>10</v>
      </c>
      <c r="O12" s="362">
        <v>2937</v>
      </c>
      <c r="P12" s="363">
        <v>25</v>
      </c>
      <c r="Q12" s="135">
        <v>4102.67</v>
      </c>
      <c r="R12" s="136">
        <v>10</v>
      </c>
      <c r="S12" s="135">
        <v>4175</v>
      </c>
      <c r="T12" s="79">
        <v>1</v>
      </c>
      <c r="U12" s="135">
        <v>5935.67</v>
      </c>
      <c r="V12" s="136">
        <v>29</v>
      </c>
      <c r="W12" s="137">
        <v>4104.49</v>
      </c>
      <c r="X12" s="138">
        <v>2</v>
      </c>
      <c r="Y12" s="137">
        <v>3934.13</v>
      </c>
      <c r="Z12" s="138">
        <v>21</v>
      </c>
      <c r="AA12" s="135">
        <v>4815.7299999999996</v>
      </c>
      <c r="AB12" s="136">
        <v>1</v>
      </c>
      <c r="AC12" s="135">
        <v>6005.43</v>
      </c>
      <c r="AD12" s="136">
        <v>6</v>
      </c>
      <c r="AE12" s="135">
        <v>4774.75</v>
      </c>
      <c r="AF12" s="136">
        <v>30</v>
      </c>
      <c r="AG12" s="135">
        <v>7915.33</v>
      </c>
      <c r="AH12" s="136">
        <v>9</v>
      </c>
      <c r="AI12" s="139">
        <v>7287.66</v>
      </c>
      <c r="AJ12" s="139">
        <v>21</v>
      </c>
      <c r="AK12" s="139">
        <v>5059.4399999999996</v>
      </c>
      <c r="AL12" s="139">
        <v>14</v>
      </c>
      <c r="AM12" s="139">
        <v>4711.9799999999996</v>
      </c>
      <c r="AN12" s="139">
        <v>32</v>
      </c>
      <c r="AO12" s="79">
        <v>6184.76</v>
      </c>
      <c r="AP12" s="92">
        <v>11</v>
      </c>
      <c r="AQ12" s="131">
        <v>4474.37</v>
      </c>
      <c r="AR12" s="131">
        <v>10</v>
      </c>
      <c r="AS12" s="131">
        <v>5592.96</v>
      </c>
      <c r="AT12" s="131">
        <v>6</v>
      </c>
      <c r="AU12" s="131">
        <v>3839.98</v>
      </c>
      <c r="AV12" s="131">
        <v>23</v>
      </c>
      <c r="AW12" s="131">
        <v>5275.76</v>
      </c>
      <c r="AX12" s="131">
        <v>3</v>
      </c>
      <c r="AY12" s="131">
        <v>4985.47</v>
      </c>
      <c r="AZ12" s="131">
        <v>18</v>
      </c>
      <c r="BA12" s="131">
        <v>6263.22</v>
      </c>
      <c r="BB12" s="131">
        <v>2</v>
      </c>
      <c r="BC12" s="131">
        <v>5965.08</v>
      </c>
      <c r="BD12" s="131">
        <v>5</v>
      </c>
      <c r="BE12" s="131">
        <v>4833.03</v>
      </c>
      <c r="BF12" s="131">
        <v>3</v>
      </c>
      <c r="BG12" s="87">
        <v>7209.2</v>
      </c>
      <c r="BH12" s="92">
        <v>43</v>
      </c>
    </row>
    <row r="13" spans="1:60" ht="15" customHeight="1">
      <c r="A13" s="355">
        <v>8</v>
      </c>
      <c r="B13" s="6" t="s">
        <v>84</v>
      </c>
      <c r="C13" s="357">
        <v>4804.42</v>
      </c>
      <c r="D13" s="130">
        <v>13</v>
      </c>
      <c r="E13" s="131">
        <v>3586.67</v>
      </c>
      <c r="F13" s="132">
        <v>6</v>
      </c>
      <c r="G13" s="133">
        <v>4611.1099999999997</v>
      </c>
      <c r="H13" s="134">
        <v>2</v>
      </c>
      <c r="I13" s="79">
        <v>3801.87</v>
      </c>
      <c r="J13" s="79">
        <v>10</v>
      </c>
      <c r="K13" s="131">
        <v>6581.53</v>
      </c>
      <c r="L13" s="132">
        <v>10</v>
      </c>
      <c r="M13" s="131">
        <v>4635.09</v>
      </c>
      <c r="N13" s="132">
        <v>31</v>
      </c>
      <c r="O13" s="362">
        <v>3780</v>
      </c>
      <c r="P13" s="363">
        <v>9</v>
      </c>
      <c r="Q13" s="135">
        <v>4153</v>
      </c>
      <c r="R13" s="136">
        <v>9</v>
      </c>
      <c r="S13" s="135">
        <v>3569.67</v>
      </c>
      <c r="T13" s="79">
        <v>12</v>
      </c>
      <c r="U13" s="135">
        <v>5718</v>
      </c>
      <c r="V13" s="136">
        <v>35</v>
      </c>
      <c r="W13" s="137">
        <v>4270.38</v>
      </c>
      <c r="X13" s="138">
        <v>1</v>
      </c>
      <c r="Y13" s="137">
        <v>4557.3100000000004</v>
      </c>
      <c r="Z13" s="138">
        <v>3</v>
      </c>
      <c r="AA13" s="135">
        <v>3807.23</v>
      </c>
      <c r="AB13" s="136">
        <v>42</v>
      </c>
      <c r="AC13" s="135">
        <v>5600.6</v>
      </c>
      <c r="AD13" s="136">
        <v>23</v>
      </c>
      <c r="AE13" s="135">
        <v>4969.7700000000004</v>
      </c>
      <c r="AF13" s="136">
        <v>26</v>
      </c>
      <c r="AG13" s="135">
        <v>7204.72</v>
      </c>
      <c r="AH13" s="136">
        <v>33</v>
      </c>
      <c r="AI13" s="139">
        <v>7298.87</v>
      </c>
      <c r="AJ13" s="139">
        <v>19</v>
      </c>
      <c r="AK13" s="139">
        <v>4606.63</v>
      </c>
      <c r="AL13" s="139">
        <v>33</v>
      </c>
      <c r="AM13" s="139">
        <v>3503.73</v>
      </c>
      <c r="AN13" s="139">
        <v>49</v>
      </c>
      <c r="AO13" s="79">
        <v>5467.43</v>
      </c>
      <c r="AP13" s="92">
        <v>38</v>
      </c>
      <c r="AQ13" s="131">
        <v>4595.42</v>
      </c>
      <c r="AR13" s="131">
        <v>7</v>
      </c>
      <c r="AS13" s="131">
        <v>5779.02</v>
      </c>
      <c r="AT13" s="131">
        <v>1</v>
      </c>
      <c r="AU13" s="131">
        <v>4133.63</v>
      </c>
      <c r="AV13" s="131">
        <v>12</v>
      </c>
      <c r="AW13" s="131">
        <v>3944.21</v>
      </c>
      <c r="AX13" s="131">
        <v>39</v>
      </c>
      <c r="AY13" s="131">
        <v>4238.99</v>
      </c>
      <c r="AZ13" s="131">
        <v>46</v>
      </c>
      <c r="BA13" s="131">
        <v>5926.97</v>
      </c>
      <c r="BB13" s="131">
        <v>11</v>
      </c>
      <c r="BC13" s="131">
        <v>5001.16</v>
      </c>
      <c r="BD13" s="131">
        <v>38</v>
      </c>
      <c r="BE13" s="131">
        <v>3911.71</v>
      </c>
      <c r="BF13" s="131">
        <v>23</v>
      </c>
      <c r="BG13" s="87">
        <v>7693.4</v>
      </c>
      <c r="BH13" s="92">
        <v>34</v>
      </c>
    </row>
    <row r="14" spans="1:60" ht="15" customHeight="1">
      <c r="A14" s="355">
        <v>9</v>
      </c>
      <c r="B14" s="6" t="s">
        <v>9</v>
      </c>
      <c r="C14" s="357">
        <v>4585.03</v>
      </c>
      <c r="D14" s="130">
        <v>31</v>
      </c>
      <c r="E14" s="131">
        <v>2640.68</v>
      </c>
      <c r="F14" s="132">
        <v>28</v>
      </c>
      <c r="G14" s="133">
        <v>3837.73</v>
      </c>
      <c r="H14" s="134">
        <v>16</v>
      </c>
      <c r="I14" s="79">
        <v>3609.08</v>
      </c>
      <c r="J14" s="79">
        <v>17</v>
      </c>
      <c r="K14" s="131">
        <v>6164.81</v>
      </c>
      <c r="L14" s="132">
        <v>26</v>
      </c>
      <c r="M14" s="131">
        <v>4711.09</v>
      </c>
      <c r="N14" s="132">
        <v>26</v>
      </c>
      <c r="O14" s="362">
        <v>2907</v>
      </c>
      <c r="P14" s="363">
        <v>26</v>
      </c>
      <c r="Q14" s="135">
        <v>3161.33</v>
      </c>
      <c r="R14" s="136">
        <v>35</v>
      </c>
      <c r="S14" s="135">
        <v>2753.67</v>
      </c>
      <c r="T14" s="79">
        <v>39</v>
      </c>
      <c r="U14" s="135">
        <v>5571.67</v>
      </c>
      <c r="V14" s="136">
        <v>38</v>
      </c>
      <c r="W14" s="137">
        <v>2855.88</v>
      </c>
      <c r="X14" s="138">
        <v>27</v>
      </c>
      <c r="Y14" s="137">
        <v>3860.15</v>
      </c>
      <c r="Z14" s="138">
        <v>27</v>
      </c>
      <c r="AA14" s="135">
        <v>4046.45</v>
      </c>
      <c r="AB14" s="136">
        <v>29</v>
      </c>
      <c r="AC14" s="135">
        <v>5250.43</v>
      </c>
      <c r="AD14" s="136">
        <v>39</v>
      </c>
      <c r="AE14" s="135">
        <v>5698.32</v>
      </c>
      <c r="AF14" s="136">
        <v>7</v>
      </c>
      <c r="AG14" s="135">
        <v>7475.96</v>
      </c>
      <c r="AH14" s="136">
        <v>27</v>
      </c>
      <c r="AI14" s="139">
        <v>7724.78</v>
      </c>
      <c r="AJ14" s="139">
        <v>3</v>
      </c>
      <c r="AK14" s="139">
        <v>4774.75</v>
      </c>
      <c r="AL14" s="139">
        <v>27</v>
      </c>
      <c r="AM14" s="139">
        <v>4117.9399999999996</v>
      </c>
      <c r="AN14" s="139">
        <v>43</v>
      </c>
      <c r="AO14" s="79">
        <v>6404.44</v>
      </c>
      <c r="AP14" s="92">
        <v>6</v>
      </c>
      <c r="AQ14" s="131">
        <v>4008.1</v>
      </c>
      <c r="AR14" s="131">
        <v>34</v>
      </c>
      <c r="AS14" s="131">
        <v>4669.3900000000003</v>
      </c>
      <c r="AT14" s="131">
        <v>16</v>
      </c>
      <c r="AU14" s="131">
        <v>3707.72</v>
      </c>
      <c r="AV14" s="131">
        <v>28</v>
      </c>
      <c r="AW14" s="131">
        <v>3819.8</v>
      </c>
      <c r="AX14" s="131">
        <v>41</v>
      </c>
      <c r="AY14" s="131">
        <v>4904.7700000000004</v>
      </c>
      <c r="AZ14" s="131">
        <v>24</v>
      </c>
      <c r="BA14" s="131">
        <v>5649</v>
      </c>
      <c r="BB14" s="131">
        <v>25</v>
      </c>
      <c r="BC14" s="131">
        <v>5579.51</v>
      </c>
      <c r="BD14" s="131">
        <v>17</v>
      </c>
      <c r="BE14" s="131">
        <v>3456.65</v>
      </c>
      <c r="BF14" s="131">
        <v>36</v>
      </c>
      <c r="BG14" s="87">
        <v>8157.43</v>
      </c>
      <c r="BH14" s="92">
        <v>22</v>
      </c>
    </row>
    <row r="15" spans="1:60" ht="15" customHeight="1">
      <c r="A15" s="355">
        <v>10</v>
      </c>
      <c r="B15" s="11" t="s">
        <v>87</v>
      </c>
      <c r="C15" s="357">
        <v>4847.91</v>
      </c>
      <c r="D15" s="130">
        <v>8</v>
      </c>
      <c r="E15" s="131">
        <v>3676.33</v>
      </c>
      <c r="F15" s="132">
        <v>4</v>
      </c>
      <c r="G15" s="133">
        <v>4846.4799999999996</v>
      </c>
      <c r="H15" s="134">
        <v>1</v>
      </c>
      <c r="I15" s="79">
        <v>3325.29</v>
      </c>
      <c r="J15" s="79">
        <v>31</v>
      </c>
      <c r="K15" s="131">
        <v>5972.7</v>
      </c>
      <c r="L15" s="132">
        <v>32</v>
      </c>
      <c r="M15" s="131">
        <v>4704.3599999999997</v>
      </c>
      <c r="N15" s="132">
        <v>27</v>
      </c>
      <c r="O15" s="362">
        <v>3258</v>
      </c>
      <c r="P15" s="363">
        <v>16</v>
      </c>
      <c r="Q15" s="135">
        <v>3202.67</v>
      </c>
      <c r="R15" s="136">
        <v>34</v>
      </c>
      <c r="S15" s="135">
        <v>3841.67</v>
      </c>
      <c r="T15" s="79">
        <v>6</v>
      </c>
      <c r="U15" s="135">
        <v>6213</v>
      </c>
      <c r="V15" s="136">
        <v>15</v>
      </c>
      <c r="W15" s="137">
        <v>2746.04</v>
      </c>
      <c r="X15" s="138">
        <v>33</v>
      </c>
      <c r="Y15" s="137">
        <v>3250.42</v>
      </c>
      <c r="Z15" s="138">
        <v>44</v>
      </c>
      <c r="AA15" s="135">
        <v>4603.7</v>
      </c>
      <c r="AB15" s="136">
        <v>8</v>
      </c>
      <c r="AC15" s="135">
        <v>5632.87</v>
      </c>
      <c r="AD15" s="136">
        <v>20</v>
      </c>
      <c r="AE15" s="135">
        <v>6373.06</v>
      </c>
      <c r="AF15" s="136">
        <v>1</v>
      </c>
      <c r="AG15" s="135">
        <v>8365.9</v>
      </c>
      <c r="AH15" s="136">
        <v>3</v>
      </c>
      <c r="AI15" s="139">
        <v>7525.28</v>
      </c>
      <c r="AJ15" s="139">
        <v>9</v>
      </c>
      <c r="AK15" s="139">
        <v>4893.5600000000004</v>
      </c>
      <c r="AL15" s="139">
        <v>21</v>
      </c>
      <c r="AM15" s="139">
        <v>5281.37</v>
      </c>
      <c r="AN15" s="139">
        <v>21</v>
      </c>
      <c r="AO15" s="79">
        <v>5720.73</v>
      </c>
      <c r="AP15" s="92">
        <v>29</v>
      </c>
      <c r="AQ15" s="131">
        <v>4194.16</v>
      </c>
      <c r="AR15" s="131">
        <v>23</v>
      </c>
      <c r="AS15" s="131">
        <v>3685.3</v>
      </c>
      <c r="AT15" s="131">
        <v>38</v>
      </c>
      <c r="AU15" s="131">
        <v>4176.2299999999996</v>
      </c>
      <c r="AV15" s="131">
        <v>11</v>
      </c>
      <c r="AW15" s="131">
        <v>4744.49</v>
      </c>
      <c r="AX15" s="131">
        <v>17</v>
      </c>
      <c r="AY15" s="131">
        <v>5274.64</v>
      </c>
      <c r="AZ15" s="131">
        <v>8</v>
      </c>
      <c r="BA15" s="131">
        <v>5258.95</v>
      </c>
      <c r="BB15" s="131">
        <v>39</v>
      </c>
      <c r="BC15" s="131">
        <v>6068.19</v>
      </c>
      <c r="BD15" s="131">
        <v>2</v>
      </c>
      <c r="BE15" s="131">
        <v>4023.79</v>
      </c>
      <c r="BF15" s="131">
        <v>15</v>
      </c>
      <c r="BG15" s="87">
        <v>8957.7000000000007</v>
      </c>
      <c r="BH15" s="92">
        <v>3</v>
      </c>
    </row>
    <row r="16" spans="1:60" ht="15" customHeight="1">
      <c r="A16" s="355">
        <v>11</v>
      </c>
      <c r="B16" s="13" t="s">
        <v>88</v>
      </c>
      <c r="C16" s="357">
        <v>4450</v>
      </c>
      <c r="D16" s="130">
        <v>36</v>
      </c>
      <c r="E16" s="131">
        <v>1791.09</v>
      </c>
      <c r="F16" s="132">
        <v>39</v>
      </c>
      <c r="G16" s="133">
        <v>2331.33</v>
      </c>
      <c r="H16" s="134">
        <v>41</v>
      </c>
      <c r="I16" s="79">
        <v>2957.66</v>
      </c>
      <c r="J16" s="79">
        <v>42</v>
      </c>
      <c r="K16" s="131">
        <v>6708.41</v>
      </c>
      <c r="L16" s="132">
        <v>5</v>
      </c>
      <c r="M16" s="131">
        <v>4554.62</v>
      </c>
      <c r="N16" s="132">
        <v>36</v>
      </c>
      <c r="O16" s="362">
        <v>2370.67</v>
      </c>
      <c r="P16" s="363">
        <v>37</v>
      </c>
      <c r="Q16" s="135">
        <v>2736.67</v>
      </c>
      <c r="R16" s="136">
        <v>43</v>
      </c>
      <c r="S16" s="135">
        <v>2908.67</v>
      </c>
      <c r="T16" s="79">
        <v>35</v>
      </c>
      <c r="U16" s="135">
        <v>6423.67</v>
      </c>
      <c r="V16" s="136">
        <v>5</v>
      </c>
      <c r="W16" s="137">
        <v>1979.39</v>
      </c>
      <c r="X16" s="138">
        <v>47</v>
      </c>
      <c r="Y16" s="137">
        <v>4012.58</v>
      </c>
      <c r="Z16" s="138">
        <v>18</v>
      </c>
      <c r="AA16" s="135">
        <v>4302.87</v>
      </c>
      <c r="AB16" s="136">
        <v>16</v>
      </c>
      <c r="AC16" s="135">
        <v>5211.8999999999996</v>
      </c>
      <c r="AD16" s="136">
        <v>40</v>
      </c>
      <c r="AE16" s="135">
        <v>6290.12</v>
      </c>
      <c r="AF16" s="136">
        <v>2</v>
      </c>
      <c r="AG16" s="135">
        <v>7314.56</v>
      </c>
      <c r="AH16" s="136">
        <v>31</v>
      </c>
      <c r="AI16" s="139">
        <v>7511.83</v>
      </c>
      <c r="AJ16" s="139">
        <v>11</v>
      </c>
      <c r="AK16" s="139">
        <v>4716.47</v>
      </c>
      <c r="AL16" s="139">
        <v>29</v>
      </c>
      <c r="AM16" s="139">
        <v>5590.72</v>
      </c>
      <c r="AN16" s="139">
        <v>14</v>
      </c>
      <c r="AO16" s="79">
        <v>5947.14</v>
      </c>
      <c r="AP16" s="92">
        <v>20</v>
      </c>
      <c r="AQ16" s="131">
        <v>4196.3999999999996</v>
      </c>
      <c r="AR16" s="131">
        <v>21</v>
      </c>
      <c r="AS16" s="131">
        <v>3391.64</v>
      </c>
      <c r="AT16" s="131">
        <v>44</v>
      </c>
      <c r="AU16" s="131">
        <v>2891.75</v>
      </c>
      <c r="AV16" s="131">
        <v>46</v>
      </c>
      <c r="AW16" s="131">
        <v>3779.45</v>
      </c>
      <c r="AX16" s="131">
        <v>43</v>
      </c>
      <c r="AY16" s="131">
        <v>4918.22</v>
      </c>
      <c r="AZ16" s="131">
        <v>23</v>
      </c>
      <c r="BA16" s="131">
        <v>5897.83</v>
      </c>
      <c r="BB16" s="131">
        <v>15</v>
      </c>
      <c r="BC16" s="131">
        <v>5783.5</v>
      </c>
      <c r="BD16" s="131">
        <v>9</v>
      </c>
      <c r="BE16" s="131">
        <v>3407.33</v>
      </c>
      <c r="BF16" s="131">
        <v>38</v>
      </c>
      <c r="BG16" s="87">
        <v>8265.0300000000007</v>
      </c>
      <c r="BH16" s="92">
        <v>19</v>
      </c>
    </row>
    <row r="17" spans="1:60" ht="15" customHeight="1">
      <c r="A17" s="355">
        <v>12</v>
      </c>
      <c r="B17" s="6" t="s">
        <v>33</v>
      </c>
      <c r="C17" s="357">
        <v>4769.1899999999996</v>
      </c>
      <c r="D17" s="130">
        <v>16</v>
      </c>
      <c r="E17" s="131">
        <v>2925.38</v>
      </c>
      <c r="F17" s="132">
        <v>18</v>
      </c>
      <c r="G17" s="133">
        <v>3535.11</v>
      </c>
      <c r="H17" s="134">
        <v>21</v>
      </c>
      <c r="I17" s="79">
        <v>2859.92</v>
      </c>
      <c r="J17" s="79">
        <v>43</v>
      </c>
      <c r="K17" s="131">
        <v>6304.91</v>
      </c>
      <c r="L17" s="132">
        <v>19</v>
      </c>
      <c r="M17" s="131">
        <v>3970.89</v>
      </c>
      <c r="N17" s="132">
        <v>44</v>
      </c>
      <c r="O17" s="362">
        <v>4116.33</v>
      </c>
      <c r="P17" s="363">
        <v>6</v>
      </c>
      <c r="Q17" s="135">
        <v>3451.67</v>
      </c>
      <c r="R17" s="136">
        <v>25</v>
      </c>
      <c r="S17" s="135">
        <v>3314</v>
      </c>
      <c r="T17" s="79">
        <v>21</v>
      </c>
      <c r="U17" s="135">
        <v>6128.67</v>
      </c>
      <c r="V17" s="136">
        <v>16</v>
      </c>
      <c r="W17" s="137">
        <v>3118.16</v>
      </c>
      <c r="X17" s="138">
        <v>19</v>
      </c>
      <c r="Y17" s="137">
        <v>3721.17</v>
      </c>
      <c r="Z17" s="138">
        <v>32</v>
      </c>
      <c r="AA17" s="135">
        <v>4561.8</v>
      </c>
      <c r="AB17" s="136">
        <v>10</v>
      </c>
      <c r="AC17" s="135">
        <v>5708.63</v>
      </c>
      <c r="AD17" s="136">
        <v>17</v>
      </c>
      <c r="AE17" s="135">
        <v>5510.02</v>
      </c>
      <c r="AF17" s="136">
        <v>14</v>
      </c>
      <c r="AG17" s="135">
        <v>7695.64</v>
      </c>
      <c r="AH17" s="136">
        <v>17</v>
      </c>
      <c r="AI17" s="139">
        <v>7209.2</v>
      </c>
      <c r="AJ17" s="139">
        <v>27</v>
      </c>
      <c r="AK17" s="139">
        <v>5124.45</v>
      </c>
      <c r="AL17" s="139">
        <v>12</v>
      </c>
      <c r="AM17" s="139">
        <v>5317.23</v>
      </c>
      <c r="AN17" s="139">
        <v>20</v>
      </c>
      <c r="AO17" s="79">
        <v>6287.88</v>
      </c>
      <c r="AP17" s="92">
        <v>9</v>
      </c>
      <c r="AQ17" s="131">
        <v>4043.97</v>
      </c>
      <c r="AR17" s="131">
        <v>33</v>
      </c>
      <c r="AS17" s="131">
        <v>4725.43</v>
      </c>
      <c r="AT17" s="131">
        <v>15</v>
      </c>
      <c r="AU17" s="131">
        <v>5059.4399999999996</v>
      </c>
      <c r="AV17" s="131">
        <v>1</v>
      </c>
      <c r="AW17" s="131">
        <v>5047.1099999999997</v>
      </c>
      <c r="AX17" s="131">
        <v>9</v>
      </c>
      <c r="AY17" s="131">
        <v>4958.57</v>
      </c>
      <c r="AZ17" s="131">
        <v>21</v>
      </c>
      <c r="BA17" s="131">
        <v>5079.62</v>
      </c>
      <c r="BB17" s="131">
        <v>45</v>
      </c>
      <c r="BC17" s="131">
        <v>5066.17</v>
      </c>
      <c r="BD17" s="131">
        <v>36</v>
      </c>
      <c r="BE17" s="131">
        <v>4019.31</v>
      </c>
      <c r="BF17" s="131">
        <v>16</v>
      </c>
      <c r="BG17" s="87">
        <v>8507.1299999999992</v>
      </c>
      <c r="BH17" s="92">
        <v>12</v>
      </c>
    </row>
    <row r="18" spans="1:60" ht="15" customHeight="1">
      <c r="A18" s="355">
        <v>13</v>
      </c>
      <c r="B18" s="15" t="s">
        <v>36</v>
      </c>
      <c r="C18" s="357">
        <v>4464.05</v>
      </c>
      <c r="D18" s="130">
        <v>35</v>
      </c>
      <c r="E18" s="131">
        <v>1945.77</v>
      </c>
      <c r="F18" s="132">
        <v>36</v>
      </c>
      <c r="G18" s="133">
        <v>2284.2600000000002</v>
      </c>
      <c r="H18" s="134">
        <v>44</v>
      </c>
      <c r="I18" s="79">
        <v>3159.63</v>
      </c>
      <c r="J18" s="79">
        <v>37</v>
      </c>
      <c r="K18" s="131">
        <v>6747.42</v>
      </c>
      <c r="L18" s="132">
        <v>4</v>
      </c>
      <c r="M18" s="131">
        <v>4884.59</v>
      </c>
      <c r="N18" s="132">
        <v>15</v>
      </c>
      <c r="O18" s="362">
        <v>2662</v>
      </c>
      <c r="P18" s="363">
        <v>32</v>
      </c>
      <c r="Q18" s="135">
        <v>2636.33</v>
      </c>
      <c r="R18" s="136">
        <v>45</v>
      </c>
      <c r="S18" s="135">
        <v>2856.67</v>
      </c>
      <c r="T18" s="79">
        <v>37</v>
      </c>
      <c r="U18" s="135">
        <v>6025.33</v>
      </c>
      <c r="V18" s="136">
        <v>24</v>
      </c>
      <c r="W18" s="137">
        <v>2813.29</v>
      </c>
      <c r="X18" s="138">
        <v>29</v>
      </c>
      <c r="Y18" s="137">
        <v>3557.53</v>
      </c>
      <c r="Z18" s="138">
        <v>38</v>
      </c>
      <c r="AA18" s="135">
        <v>3933</v>
      </c>
      <c r="AB18" s="136">
        <v>33</v>
      </c>
      <c r="AC18" s="135">
        <v>5617.83</v>
      </c>
      <c r="AD18" s="136">
        <v>21</v>
      </c>
      <c r="AE18" s="135">
        <v>5176.01</v>
      </c>
      <c r="AF18" s="136">
        <v>22</v>
      </c>
      <c r="AG18" s="135">
        <v>6904.33</v>
      </c>
      <c r="AH18" s="136">
        <v>41</v>
      </c>
      <c r="AI18" s="139">
        <v>7276.45</v>
      </c>
      <c r="AJ18" s="139">
        <v>24</v>
      </c>
      <c r="AK18" s="139">
        <v>4463.16</v>
      </c>
      <c r="AL18" s="139">
        <v>40</v>
      </c>
      <c r="AM18" s="139">
        <v>3940.85</v>
      </c>
      <c r="AN18" s="139">
        <v>45</v>
      </c>
      <c r="AO18" s="79">
        <v>5924.73</v>
      </c>
      <c r="AP18" s="92">
        <v>21</v>
      </c>
      <c r="AQ18" s="131">
        <v>4055.18</v>
      </c>
      <c r="AR18" s="131">
        <v>32</v>
      </c>
      <c r="AS18" s="131">
        <v>5075.13</v>
      </c>
      <c r="AT18" s="131">
        <v>9</v>
      </c>
      <c r="AU18" s="131">
        <v>3638.23</v>
      </c>
      <c r="AV18" s="131">
        <v>30</v>
      </c>
      <c r="AW18" s="131">
        <v>4327.54</v>
      </c>
      <c r="AX18" s="131">
        <v>26</v>
      </c>
      <c r="AY18" s="131">
        <v>5220.84</v>
      </c>
      <c r="AZ18" s="131">
        <v>9</v>
      </c>
      <c r="BA18" s="131">
        <v>5644.52</v>
      </c>
      <c r="BB18" s="131">
        <v>26</v>
      </c>
      <c r="BC18" s="131">
        <v>5714.01</v>
      </c>
      <c r="BD18" s="131">
        <v>12</v>
      </c>
      <c r="BE18" s="131">
        <v>3999.13</v>
      </c>
      <c r="BF18" s="131">
        <v>18</v>
      </c>
      <c r="BG18" s="87">
        <v>7283.18</v>
      </c>
      <c r="BH18" s="92">
        <v>42</v>
      </c>
    </row>
    <row r="19" spans="1:60" ht="15" customHeight="1">
      <c r="A19" s="355">
        <v>14</v>
      </c>
      <c r="B19" s="18" t="s">
        <v>91</v>
      </c>
      <c r="C19" s="357">
        <v>4888.8100000000004</v>
      </c>
      <c r="D19" s="130">
        <v>6</v>
      </c>
      <c r="E19" s="131">
        <v>3216.79</v>
      </c>
      <c r="F19" s="132">
        <v>14</v>
      </c>
      <c r="G19" s="133">
        <v>3806.35</v>
      </c>
      <c r="H19" s="134">
        <v>17</v>
      </c>
      <c r="I19" s="79">
        <v>3536.23</v>
      </c>
      <c r="J19" s="79">
        <v>21</v>
      </c>
      <c r="K19" s="131">
        <v>6232.95</v>
      </c>
      <c r="L19" s="132">
        <v>20</v>
      </c>
      <c r="M19" s="131">
        <v>5214.34</v>
      </c>
      <c r="N19" s="132">
        <v>6</v>
      </c>
      <c r="O19" s="362">
        <v>2880.33</v>
      </c>
      <c r="P19" s="363">
        <v>27</v>
      </c>
      <c r="Q19" s="135">
        <v>4315.33</v>
      </c>
      <c r="R19" s="136">
        <v>3</v>
      </c>
      <c r="S19" s="135">
        <v>2925</v>
      </c>
      <c r="T19" s="79">
        <v>33</v>
      </c>
      <c r="U19" s="135">
        <v>6392</v>
      </c>
      <c r="V19" s="136">
        <v>7</v>
      </c>
      <c r="W19" s="137">
        <v>4030.52</v>
      </c>
      <c r="X19" s="138">
        <v>5</v>
      </c>
      <c r="Y19" s="137">
        <v>3557.53</v>
      </c>
      <c r="Z19" s="138">
        <v>39</v>
      </c>
      <c r="AA19" s="135">
        <v>4593.83</v>
      </c>
      <c r="AB19" s="136">
        <v>9</v>
      </c>
      <c r="AC19" s="135">
        <v>5441</v>
      </c>
      <c r="AD19" s="136">
        <v>26</v>
      </c>
      <c r="AE19" s="135">
        <v>4664.91</v>
      </c>
      <c r="AF19" s="136">
        <v>35</v>
      </c>
      <c r="AG19" s="135">
        <v>7866.01</v>
      </c>
      <c r="AH19" s="136">
        <v>11</v>
      </c>
      <c r="AI19" s="139">
        <v>7215.93</v>
      </c>
      <c r="AJ19" s="139">
        <v>26</v>
      </c>
      <c r="AK19" s="139">
        <v>5238.78</v>
      </c>
      <c r="AL19" s="139">
        <v>7</v>
      </c>
      <c r="AM19" s="139">
        <v>4678.3599999999997</v>
      </c>
      <c r="AN19" s="139">
        <v>33</v>
      </c>
      <c r="AO19" s="79">
        <v>5664.69</v>
      </c>
      <c r="AP19" s="92">
        <v>31</v>
      </c>
      <c r="AQ19" s="131">
        <v>4927.18</v>
      </c>
      <c r="AR19" s="131">
        <v>4</v>
      </c>
      <c r="AS19" s="131">
        <v>5774.53</v>
      </c>
      <c r="AT19" s="131">
        <v>2</v>
      </c>
      <c r="AU19" s="131">
        <v>3614.69</v>
      </c>
      <c r="AV19" s="131">
        <v>33</v>
      </c>
      <c r="AW19" s="131">
        <v>4868.8999999999996</v>
      </c>
      <c r="AX19" s="131">
        <v>13</v>
      </c>
      <c r="AY19" s="131">
        <v>4824.07</v>
      </c>
      <c r="AZ19" s="131">
        <v>31</v>
      </c>
      <c r="BA19" s="131">
        <v>5904.55</v>
      </c>
      <c r="BB19" s="131">
        <v>14</v>
      </c>
      <c r="BC19" s="131">
        <v>5780.14</v>
      </c>
      <c r="BD19" s="131">
        <v>10</v>
      </c>
      <c r="BE19" s="131">
        <v>4907.01</v>
      </c>
      <c r="BF19" s="131">
        <v>2</v>
      </c>
      <c r="BG19" s="87">
        <v>7787.55</v>
      </c>
      <c r="BH19" s="92">
        <v>32</v>
      </c>
    </row>
    <row r="20" spans="1:60" ht="15" customHeight="1">
      <c r="A20" s="355">
        <v>15</v>
      </c>
      <c r="B20" s="18" t="s">
        <v>93</v>
      </c>
      <c r="C20" s="357">
        <v>4949.51</v>
      </c>
      <c r="D20" s="130">
        <v>4</v>
      </c>
      <c r="E20" s="131">
        <v>3743.58</v>
      </c>
      <c r="F20" s="132">
        <v>3</v>
      </c>
      <c r="G20" s="133">
        <v>4126.91</v>
      </c>
      <c r="H20" s="134">
        <v>7</v>
      </c>
      <c r="I20" s="79">
        <v>3865.53</v>
      </c>
      <c r="J20" s="79">
        <v>7</v>
      </c>
      <c r="K20" s="131">
        <v>5803.45</v>
      </c>
      <c r="L20" s="132">
        <v>38</v>
      </c>
      <c r="M20" s="131">
        <v>4864.87</v>
      </c>
      <c r="N20" s="132">
        <v>17</v>
      </c>
      <c r="O20" s="362">
        <v>4354</v>
      </c>
      <c r="P20" s="363">
        <v>4</v>
      </c>
      <c r="Q20" s="135">
        <v>4262.33</v>
      </c>
      <c r="R20" s="136">
        <v>6</v>
      </c>
      <c r="S20" s="135">
        <v>3731.67</v>
      </c>
      <c r="T20" s="79">
        <v>7</v>
      </c>
      <c r="U20" s="135">
        <v>6330.67</v>
      </c>
      <c r="V20" s="136">
        <v>11</v>
      </c>
      <c r="W20" s="137">
        <v>3949.82</v>
      </c>
      <c r="X20" s="138">
        <v>6</v>
      </c>
      <c r="Y20" s="137">
        <v>3806.35</v>
      </c>
      <c r="Z20" s="138">
        <v>30</v>
      </c>
      <c r="AA20" s="135">
        <v>4231.37</v>
      </c>
      <c r="AB20" s="136">
        <v>19</v>
      </c>
      <c r="AC20" s="135">
        <v>5853.67</v>
      </c>
      <c r="AD20" s="136">
        <v>13</v>
      </c>
      <c r="AE20" s="135">
        <v>4951.84</v>
      </c>
      <c r="AF20" s="136">
        <v>27</v>
      </c>
      <c r="AG20" s="135">
        <v>7180.06</v>
      </c>
      <c r="AH20" s="136">
        <v>35</v>
      </c>
      <c r="AI20" s="139">
        <v>7063.49</v>
      </c>
      <c r="AJ20" s="139">
        <v>34</v>
      </c>
      <c r="AK20" s="139">
        <v>4864.42</v>
      </c>
      <c r="AL20" s="139">
        <v>24</v>
      </c>
      <c r="AM20" s="139">
        <v>5045.99</v>
      </c>
      <c r="AN20" s="139">
        <v>24</v>
      </c>
      <c r="AO20" s="79">
        <v>5628.83</v>
      </c>
      <c r="AP20" s="92">
        <v>32</v>
      </c>
      <c r="AQ20" s="131">
        <v>4357.8</v>
      </c>
      <c r="AR20" s="131">
        <v>13</v>
      </c>
      <c r="AS20" s="131">
        <v>5743.15</v>
      </c>
      <c r="AT20" s="131">
        <v>3</v>
      </c>
      <c r="AU20" s="131">
        <v>2730.35</v>
      </c>
      <c r="AV20" s="131">
        <v>47</v>
      </c>
      <c r="AW20" s="131">
        <v>5184.9799999999996</v>
      </c>
      <c r="AX20" s="131">
        <v>5</v>
      </c>
      <c r="AY20" s="131">
        <v>5115.4799999999996</v>
      </c>
      <c r="AZ20" s="131">
        <v>12</v>
      </c>
      <c r="BA20" s="131">
        <v>5626.58</v>
      </c>
      <c r="BB20" s="131">
        <v>27</v>
      </c>
      <c r="BC20" s="131">
        <v>5792.47</v>
      </c>
      <c r="BD20" s="131">
        <v>8</v>
      </c>
      <c r="BE20" s="131">
        <v>4938.3900000000003</v>
      </c>
      <c r="BF20" s="131">
        <v>1</v>
      </c>
      <c r="BG20" s="87">
        <v>8197.7800000000007</v>
      </c>
      <c r="BH20" s="92">
        <v>21</v>
      </c>
    </row>
    <row r="21" spans="1:60" ht="15" customHeight="1">
      <c r="A21" s="355">
        <v>16</v>
      </c>
      <c r="B21" s="18" t="s">
        <v>95</v>
      </c>
      <c r="C21" s="357">
        <v>4602.32</v>
      </c>
      <c r="D21" s="130">
        <v>28</v>
      </c>
      <c r="E21" s="131">
        <v>1876.28</v>
      </c>
      <c r="F21" s="132">
        <v>38</v>
      </c>
      <c r="G21" s="133">
        <v>3089.02</v>
      </c>
      <c r="H21" s="134">
        <v>32</v>
      </c>
      <c r="I21" s="79">
        <v>3226.43</v>
      </c>
      <c r="J21" s="79">
        <v>33</v>
      </c>
      <c r="K21" s="131">
        <v>6379.56</v>
      </c>
      <c r="L21" s="132">
        <v>16</v>
      </c>
      <c r="M21" s="131">
        <v>4856.12</v>
      </c>
      <c r="N21" s="132">
        <v>18</v>
      </c>
      <c r="O21" s="362">
        <v>2558.33</v>
      </c>
      <c r="P21" s="363">
        <v>33</v>
      </c>
      <c r="Q21" s="135">
        <v>3207.33</v>
      </c>
      <c r="R21" s="136">
        <v>33</v>
      </c>
      <c r="S21" s="135">
        <v>2970.33</v>
      </c>
      <c r="T21" s="79">
        <v>32</v>
      </c>
      <c r="U21" s="135">
        <v>6312</v>
      </c>
      <c r="V21" s="136">
        <v>13</v>
      </c>
      <c r="W21" s="137">
        <v>2880.54</v>
      </c>
      <c r="X21" s="138">
        <v>26</v>
      </c>
      <c r="Y21" s="137">
        <v>3700.99</v>
      </c>
      <c r="Z21" s="138">
        <v>34</v>
      </c>
      <c r="AA21" s="135">
        <v>4246.2</v>
      </c>
      <c r="AB21" s="136">
        <v>18</v>
      </c>
      <c r="AC21" s="135">
        <v>5351.3</v>
      </c>
      <c r="AD21" s="136">
        <v>34</v>
      </c>
      <c r="AE21" s="135">
        <v>5610.89</v>
      </c>
      <c r="AF21" s="136">
        <v>8</v>
      </c>
      <c r="AG21" s="135">
        <v>8155.18</v>
      </c>
      <c r="AH21" s="136">
        <v>6</v>
      </c>
      <c r="AI21" s="139">
        <v>7280.93</v>
      </c>
      <c r="AJ21" s="139">
        <v>22</v>
      </c>
      <c r="AK21" s="139">
        <v>5146.87</v>
      </c>
      <c r="AL21" s="139">
        <v>11</v>
      </c>
      <c r="AM21" s="139">
        <v>5514.5</v>
      </c>
      <c r="AN21" s="139">
        <v>16</v>
      </c>
      <c r="AO21" s="79">
        <v>6469.45</v>
      </c>
      <c r="AP21" s="92">
        <v>4</v>
      </c>
      <c r="AQ21" s="131">
        <v>3983.44</v>
      </c>
      <c r="AR21" s="131">
        <v>35</v>
      </c>
      <c r="AS21" s="131">
        <v>4046.21</v>
      </c>
      <c r="AT21" s="131">
        <v>32</v>
      </c>
      <c r="AU21" s="131">
        <v>3853.43</v>
      </c>
      <c r="AV21" s="131">
        <v>21</v>
      </c>
      <c r="AW21" s="131">
        <v>4209.8500000000004</v>
      </c>
      <c r="AX21" s="131">
        <v>28</v>
      </c>
      <c r="AY21" s="131">
        <v>4727.68</v>
      </c>
      <c r="AZ21" s="131">
        <v>35</v>
      </c>
      <c r="BA21" s="131">
        <v>5539.16</v>
      </c>
      <c r="BB21" s="131">
        <v>30</v>
      </c>
      <c r="BC21" s="131">
        <v>5635.55</v>
      </c>
      <c r="BD21" s="131">
        <v>14</v>
      </c>
      <c r="BE21" s="131">
        <v>3304.22</v>
      </c>
      <c r="BF21" s="131">
        <v>41</v>
      </c>
      <c r="BG21" s="87">
        <v>8359.18</v>
      </c>
      <c r="BH21" s="92">
        <v>15</v>
      </c>
    </row>
    <row r="22" spans="1:60" ht="15" customHeight="1">
      <c r="A22" s="355">
        <v>17</v>
      </c>
      <c r="B22" s="15" t="s">
        <v>97</v>
      </c>
      <c r="C22" s="357">
        <v>4843.55</v>
      </c>
      <c r="D22" s="130">
        <v>10</v>
      </c>
      <c r="E22" s="131">
        <v>2082.5100000000002</v>
      </c>
      <c r="F22" s="132">
        <v>34</v>
      </c>
      <c r="G22" s="133">
        <v>3158.51</v>
      </c>
      <c r="H22" s="134">
        <v>30</v>
      </c>
      <c r="I22" s="79">
        <v>3544.08</v>
      </c>
      <c r="J22" s="79">
        <v>20</v>
      </c>
      <c r="K22" s="131">
        <v>6223.54</v>
      </c>
      <c r="L22" s="132">
        <v>22</v>
      </c>
      <c r="M22" s="131">
        <v>4619.63</v>
      </c>
      <c r="N22" s="132">
        <v>32</v>
      </c>
      <c r="O22" s="362">
        <v>2876.33</v>
      </c>
      <c r="P22" s="363">
        <v>28</v>
      </c>
      <c r="Q22" s="135">
        <v>3610.67</v>
      </c>
      <c r="R22" s="136">
        <v>21</v>
      </c>
      <c r="S22" s="135">
        <v>2910</v>
      </c>
      <c r="T22" s="79">
        <v>34</v>
      </c>
      <c r="U22" s="135">
        <v>6387.33</v>
      </c>
      <c r="V22" s="136">
        <v>9</v>
      </c>
      <c r="W22" s="137">
        <v>2891.75</v>
      </c>
      <c r="X22" s="138">
        <v>25</v>
      </c>
      <c r="Y22" s="137">
        <v>4270.38</v>
      </c>
      <c r="Z22" s="138">
        <v>8</v>
      </c>
      <c r="AA22" s="135">
        <v>4672.7700000000004</v>
      </c>
      <c r="AB22" s="136">
        <v>5</v>
      </c>
      <c r="AC22" s="135">
        <v>6141.03</v>
      </c>
      <c r="AD22" s="136">
        <v>3</v>
      </c>
      <c r="AE22" s="135">
        <v>5460.7</v>
      </c>
      <c r="AF22" s="136">
        <v>16</v>
      </c>
      <c r="AG22" s="135">
        <v>8258.2999999999993</v>
      </c>
      <c r="AH22" s="136">
        <v>5</v>
      </c>
      <c r="AI22" s="139">
        <v>8282.9599999999991</v>
      </c>
      <c r="AJ22" s="139">
        <v>1</v>
      </c>
      <c r="AK22" s="139">
        <v>5458.46</v>
      </c>
      <c r="AL22" s="139">
        <v>1</v>
      </c>
      <c r="AM22" s="139">
        <v>4797.17</v>
      </c>
      <c r="AN22" s="139">
        <v>30</v>
      </c>
      <c r="AO22" s="79">
        <v>6458.24</v>
      </c>
      <c r="AP22" s="92">
        <v>5</v>
      </c>
      <c r="AQ22" s="131">
        <v>4117.9399999999996</v>
      </c>
      <c r="AR22" s="131">
        <v>28</v>
      </c>
      <c r="AS22" s="131">
        <v>4077.59</v>
      </c>
      <c r="AT22" s="131">
        <v>30</v>
      </c>
      <c r="AU22" s="131">
        <v>4005.86</v>
      </c>
      <c r="AV22" s="131">
        <v>15</v>
      </c>
      <c r="AW22" s="131">
        <v>5158.08</v>
      </c>
      <c r="AX22" s="131">
        <v>8</v>
      </c>
      <c r="AY22" s="131">
        <v>5947.14</v>
      </c>
      <c r="AZ22" s="131">
        <v>1</v>
      </c>
      <c r="BA22" s="131">
        <v>6157.86</v>
      </c>
      <c r="BB22" s="131">
        <v>4</v>
      </c>
      <c r="BC22" s="131">
        <v>5577.27</v>
      </c>
      <c r="BD22" s="131">
        <v>18</v>
      </c>
      <c r="BE22" s="131">
        <v>3734.62</v>
      </c>
      <c r="BF22" s="131">
        <v>29</v>
      </c>
      <c r="BG22" s="87">
        <v>9670.5499999999993</v>
      </c>
      <c r="BH22" s="92">
        <v>1</v>
      </c>
    </row>
    <row r="23" spans="1:60" ht="15" customHeight="1">
      <c r="A23" s="355">
        <v>18</v>
      </c>
      <c r="B23" s="6" t="s">
        <v>99</v>
      </c>
      <c r="C23" s="357">
        <v>4076.38</v>
      </c>
      <c r="D23" s="130">
        <v>44</v>
      </c>
      <c r="E23" s="131">
        <v>889.94</v>
      </c>
      <c r="F23" s="132">
        <v>48</v>
      </c>
      <c r="G23" s="133">
        <v>1499.68</v>
      </c>
      <c r="H23" s="134">
        <v>48</v>
      </c>
      <c r="I23" s="79">
        <v>2772.05</v>
      </c>
      <c r="J23" s="79">
        <v>45</v>
      </c>
      <c r="K23" s="131">
        <v>6060.57</v>
      </c>
      <c r="L23" s="132">
        <v>31</v>
      </c>
      <c r="M23" s="131">
        <v>3892.88</v>
      </c>
      <c r="N23" s="132">
        <v>46</v>
      </c>
      <c r="O23" s="362">
        <v>944.33</v>
      </c>
      <c r="P23" s="363">
        <v>49</v>
      </c>
      <c r="Q23" s="135">
        <v>2813</v>
      </c>
      <c r="R23" s="136">
        <v>40</v>
      </c>
      <c r="S23" s="135">
        <v>2093.67</v>
      </c>
      <c r="T23" s="79">
        <v>45</v>
      </c>
      <c r="U23" s="135">
        <v>5457.33</v>
      </c>
      <c r="V23" s="136">
        <v>40</v>
      </c>
      <c r="W23" s="137">
        <v>2295.4699999999998</v>
      </c>
      <c r="X23" s="138">
        <v>42</v>
      </c>
      <c r="Y23" s="137">
        <v>4070.87</v>
      </c>
      <c r="Z23" s="138">
        <v>14</v>
      </c>
      <c r="AA23" s="135">
        <v>3716.03</v>
      </c>
      <c r="AB23" s="136">
        <v>47</v>
      </c>
      <c r="AC23" s="135">
        <v>5729.9</v>
      </c>
      <c r="AD23" s="136">
        <v>15</v>
      </c>
      <c r="AE23" s="135">
        <v>3925.16</v>
      </c>
      <c r="AF23" s="136">
        <v>46</v>
      </c>
      <c r="AG23" s="135">
        <v>6906.58</v>
      </c>
      <c r="AH23" s="136">
        <v>40</v>
      </c>
      <c r="AI23" s="139">
        <v>7543.21</v>
      </c>
      <c r="AJ23" s="139">
        <v>8</v>
      </c>
      <c r="AK23" s="139">
        <v>5299.3</v>
      </c>
      <c r="AL23" s="139">
        <v>3</v>
      </c>
      <c r="AM23" s="139">
        <v>5859.72</v>
      </c>
      <c r="AN23" s="139">
        <v>6</v>
      </c>
      <c r="AO23" s="79">
        <v>5870.93</v>
      </c>
      <c r="AP23" s="92">
        <v>25</v>
      </c>
      <c r="AQ23" s="131">
        <v>3544.08</v>
      </c>
      <c r="AR23" s="131">
        <v>44</v>
      </c>
      <c r="AS23" s="131">
        <v>3375.95</v>
      </c>
      <c r="AT23" s="131">
        <v>46</v>
      </c>
      <c r="AU23" s="131">
        <v>3528.38</v>
      </c>
      <c r="AV23" s="131">
        <v>35</v>
      </c>
      <c r="AW23" s="131">
        <v>3987.93</v>
      </c>
      <c r="AX23" s="131">
        <v>36</v>
      </c>
      <c r="AY23" s="131">
        <v>5299.3</v>
      </c>
      <c r="AZ23" s="131">
        <v>7</v>
      </c>
      <c r="BA23" s="131">
        <v>5729.7</v>
      </c>
      <c r="BB23" s="131">
        <v>19</v>
      </c>
      <c r="BC23" s="131">
        <v>3692.03</v>
      </c>
      <c r="BD23" s="131">
        <v>49</v>
      </c>
      <c r="BE23" s="131">
        <v>3234.73</v>
      </c>
      <c r="BF23" s="131">
        <v>42</v>
      </c>
      <c r="BG23" s="87">
        <v>7390.78</v>
      </c>
      <c r="BH23" s="92">
        <v>38</v>
      </c>
    </row>
    <row r="24" spans="1:60" ht="15" customHeight="1">
      <c r="A24" s="355">
        <v>19</v>
      </c>
      <c r="B24" s="6" t="s">
        <v>12</v>
      </c>
      <c r="C24" s="357">
        <v>4364.09</v>
      </c>
      <c r="D24" s="130">
        <v>42</v>
      </c>
      <c r="E24" s="131">
        <v>1380.87</v>
      </c>
      <c r="F24" s="132">
        <v>42</v>
      </c>
      <c r="G24" s="133">
        <v>2463.59</v>
      </c>
      <c r="H24" s="134">
        <v>39</v>
      </c>
      <c r="I24" s="79">
        <v>3046.65</v>
      </c>
      <c r="J24" s="79">
        <v>41</v>
      </c>
      <c r="K24" s="131">
        <v>6405.79</v>
      </c>
      <c r="L24" s="132">
        <v>15</v>
      </c>
      <c r="M24" s="131">
        <v>4600.12</v>
      </c>
      <c r="N24" s="132">
        <v>33</v>
      </c>
      <c r="O24" s="362">
        <v>1500.67</v>
      </c>
      <c r="P24" s="363">
        <v>46</v>
      </c>
      <c r="Q24" s="135">
        <v>2086.67</v>
      </c>
      <c r="R24" s="136">
        <v>47</v>
      </c>
      <c r="S24" s="135">
        <v>2446</v>
      </c>
      <c r="T24" s="79">
        <v>41</v>
      </c>
      <c r="U24" s="135">
        <v>6055</v>
      </c>
      <c r="V24" s="136">
        <v>21</v>
      </c>
      <c r="W24" s="137">
        <v>2102.6799999999998</v>
      </c>
      <c r="X24" s="138">
        <v>45</v>
      </c>
      <c r="Y24" s="137">
        <v>3609.08</v>
      </c>
      <c r="Z24" s="138">
        <v>35</v>
      </c>
      <c r="AA24" s="135">
        <v>4389.17</v>
      </c>
      <c r="AB24" s="136">
        <v>15</v>
      </c>
      <c r="AC24" s="135">
        <v>5901.2</v>
      </c>
      <c r="AD24" s="136">
        <v>11</v>
      </c>
      <c r="AE24" s="135">
        <v>3967.75</v>
      </c>
      <c r="AF24" s="136">
        <v>45</v>
      </c>
      <c r="AG24" s="135">
        <v>7197.99</v>
      </c>
      <c r="AH24" s="136">
        <v>34</v>
      </c>
      <c r="AI24" s="139">
        <v>7664.26</v>
      </c>
      <c r="AJ24" s="139">
        <v>5</v>
      </c>
      <c r="AK24" s="139">
        <v>5288.09</v>
      </c>
      <c r="AL24" s="139">
        <v>4</v>
      </c>
      <c r="AM24" s="139">
        <v>5382.24</v>
      </c>
      <c r="AN24" s="139">
        <v>18</v>
      </c>
      <c r="AO24" s="79">
        <v>6308.05</v>
      </c>
      <c r="AP24" s="92">
        <v>8</v>
      </c>
      <c r="AQ24" s="131">
        <v>3826.53</v>
      </c>
      <c r="AR24" s="131">
        <v>38</v>
      </c>
      <c r="AS24" s="131">
        <v>3210.07</v>
      </c>
      <c r="AT24" s="131">
        <v>47</v>
      </c>
      <c r="AU24" s="131">
        <v>4866.66</v>
      </c>
      <c r="AV24" s="131">
        <v>2</v>
      </c>
      <c r="AW24" s="131">
        <v>4831.91</v>
      </c>
      <c r="AX24" s="131">
        <v>15</v>
      </c>
      <c r="AY24" s="131">
        <v>4853.21</v>
      </c>
      <c r="AZ24" s="131">
        <v>29</v>
      </c>
      <c r="BA24" s="131">
        <v>5996.46</v>
      </c>
      <c r="BB24" s="131">
        <v>8</v>
      </c>
      <c r="BC24" s="131">
        <v>5153.59</v>
      </c>
      <c r="BD24" s="131">
        <v>32</v>
      </c>
      <c r="BE24" s="131">
        <v>3452.17</v>
      </c>
      <c r="BF24" s="131">
        <v>37</v>
      </c>
      <c r="BG24" s="87">
        <v>8567.65</v>
      </c>
      <c r="BH24" s="92">
        <v>9</v>
      </c>
    </row>
    <row r="25" spans="1:60" ht="15" customHeight="1">
      <c r="A25" s="355">
        <v>20</v>
      </c>
      <c r="B25" s="6" t="s">
        <v>101</v>
      </c>
      <c r="C25" s="357">
        <v>4635.67</v>
      </c>
      <c r="D25" s="130">
        <v>24</v>
      </c>
      <c r="E25" s="131">
        <v>2324.61</v>
      </c>
      <c r="F25" s="132">
        <v>30</v>
      </c>
      <c r="G25" s="133">
        <v>3129.37</v>
      </c>
      <c r="H25" s="134">
        <v>31</v>
      </c>
      <c r="I25" s="79">
        <v>3326.41</v>
      </c>
      <c r="J25" s="79">
        <v>30</v>
      </c>
      <c r="K25" s="131">
        <v>6496.8</v>
      </c>
      <c r="L25" s="132">
        <v>13</v>
      </c>
      <c r="M25" s="131">
        <v>4865.09</v>
      </c>
      <c r="N25" s="132">
        <v>16</v>
      </c>
      <c r="O25" s="362">
        <v>2042.33</v>
      </c>
      <c r="P25" s="363">
        <v>42</v>
      </c>
      <c r="Q25" s="135">
        <v>3256.67</v>
      </c>
      <c r="R25" s="136">
        <v>31</v>
      </c>
      <c r="S25" s="135">
        <v>3067.67</v>
      </c>
      <c r="T25" s="79">
        <v>29</v>
      </c>
      <c r="U25" s="135">
        <v>6514.33</v>
      </c>
      <c r="V25" s="136">
        <v>3</v>
      </c>
      <c r="W25" s="137">
        <v>3420.78</v>
      </c>
      <c r="X25" s="138">
        <v>14</v>
      </c>
      <c r="Y25" s="137">
        <v>4295.03</v>
      </c>
      <c r="Z25" s="138">
        <v>7</v>
      </c>
      <c r="AA25" s="135">
        <v>4204.2299999999996</v>
      </c>
      <c r="AB25" s="136">
        <v>21</v>
      </c>
      <c r="AC25" s="135">
        <v>6416.1</v>
      </c>
      <c r="AD25" s="136">
        <v>1</v>
      </c>
      <c r="AE25" s="135">
        <v>4252.4399999999996</v>
      </c>
      <c r="AF25" s="136">
        <v>41</v>
      </c>
      <c r="AG25" s="135">
        <v>7451.3</v>
      </c>
      <c r="AH25" s="136">
        <v>29</v>
      </c>
      <c r="AI25" s="139">
        <v>7397.5</v>
      </c>
      <c r="AJ25" s="139">
        <v>14</v>
      </c>
      <c r="AK25" s="139">
        <v>4676.12</v>
      </c>
      <c r="AL25" s="139">
        <v>31</v>
      </c>
      <c r="AM25" s="139">
        <v>6819.15</v>
      </c>
      <c r="AN25" s="139">
        <v>1</v>
      </c>
      <c r="AO25" s="79">
        <v>6330.47</v>
      </c>
      <c r="AP25" s="92">
        <v>7</v>
      </c>
      <c r="AQ25" s="131">
        <v>3741.34</v>
      </c>
      <c r="AR25" s="131">
        <v>41</v>
      </c>
      <c r="AS25" s="131">
        <v>3640.47</v>
      </c>
      <c r="AT25" s="131">
        <v>39</v>
      </c>
      <c r="AU25" s="131">
        <v>3317.67</v>
      </c>
      <c r="AV25" s="131">
        <v>39</v>
      </c>
      <c r="AW25" s="131">
        <v>4129.1499999999996</v>
      </c>
      <c r="AX25" s="131">
        <v>31</v>
      </c>
      <c r="AY25" s="131">
        <v>4886.83</v>
      </c>
      <c r="AZ25" s="131">
        <v>25</v>
      </c>
      <c r="BA25" s="131">
        <v>5460.7</v>
      </c>
      <c r="BB25" s="131">
        <v>33</v>
      </c>
      <c r="BC25" s="131">
        <v>6021.12</v>
      </c>
      <c r="BD25" s="131">
        <v>3</v>
      </c>
      <c r="BE25" s="131">
        <v>3510.45</v>
      </c>
      <c r="BF25" s="131">
        <v>35</v>
      </c>
      <c r="BG25" s="87">
        <v>8029.65</v>
      </c>
      <c r="BH25" s="92">
        <v>29</v>
      </c>
    </row>
    <row r="26" spans="1:60" ht="15" customHeight="1">
      <c r="A26" s="355">
        <v>21</v>
      </c>
      <c r="B26" s="6" t="s">
        <v>103</v>
      </c>
      <c r="C26" s="357">
        <v>4413.8999999999996</v>
      </c>
      <c r="D26" s="130">
        <v>38</v>
      </c>
      <c r="E26" s="131">
        <v>1190.33</v>
      </c>
      <c r="F26" s="132">
        <v>45</v>
      </c>
      <c r="G26" s="133">
        <v>2311.16</v>
      </c>
      <c r="H26" s="134">
        <v>43</v>
      </c>
      <c r="I26" s="79">
        <v>2852.52</v>
      </c>
      <c r="J26" s="79">
        <v>44</v>
      </c>
      <c r="K26" s="131">
        <v>6226.45</v>
      </c>
      <c r="L26" s="132">
        <v>21</v>
      </c>
      <c r="M26" s="131">
        <v>4758.6099999999997</v>
      </c>
      <c r="N26" s="132">
        <v>23</v>
      </c>
      <c r="O26" s="362">
        <v>1580.33</v>
      </c>
      <c r="P26" s="363">
        <v>45</v>
      </c>
      <c r="Q26" s="135">
        <v>2810.67</v>
      </c>
      <c r="R26" s="136">
        <v>41</v>
      </c>
      <c r="S26" s="135">
        <v>2466.33</v>
      </c>
      <c r="T26" s="79">
        <v>40</v>
      </c>
      <c r="U26" s="135">
        <v>5678.33</v>
      </c>
      <c r="V26" s="136">
        <v>37</v>
      </c>
      <c r="W26" s="137">
        <v>3136.09</v>
      </c>
      <c r="X26" s="138">
        <v>18</v>
      </c>
      <c r="Y26" s="137">
        <v>3521.66</v>
      </c>
      <c r="Z26" s="138">
        <v>40</v>
      </c>
      <c r="AA26" s="135">
        <v>4468.1000000000004</v>
      </c>
      <c r="AB26" s="136">
        <v>11</v>
      </c>
      <c r="AC26" s="135">
        <v>5891.53</v>
      </c>
      <c r="AD26" s="136">
        <v>12</v>
      </c>
      <c r="AE26" s="135">
        <v>5012.37</v>
      </c>
      <c r="AF26" s="136">
        <v>24</v>
      </c>
      <c r="AG26" s="135">
        <v>7507.34</v>
      </c>
      <c r="AH26" s="136">
        <v>26</v>
      </c>
      <c r="AI26" s="139">
        <v>7973.61</v>
      </c>
      <c r="AJ26" s="139">
        <v>2</v>
      </c>
      <c r="AK26" s="139">
        <v>4485.58</v>
      </c>
      <c r="AL26" s="139">
        <v>39</v>
      </c>
      <c r="AM26" s="139">
        <v>4877.87</v>
      </c>
      <c r="AN26" s="139">
        <v>28</v>
      </c>
      <c r="AO26" s="79">
        <v>5953.87</v>
      </c>
      <c r="AP26" s="92">
        <v>19</v>
      </c>
      <c r="AQ26" s="131">
        <v>4259.17</v>
      </c>
      <c r="AR26" s="131">
        <v>18</v>
      </c>
      <c r="AS26" s="131">
        <v>3544.08</v>
      </c>
      <c r="AT26" s="131">
        <v>41</v>
      </c>
      <c r="AU26" s="131">
        <v>3759.28</v>
      </c>
      <c r="AV26" s="131">
        <v>25</v>
      </c>
      <c r="AW26" s="131">
        <v>5184.9799999999996</v>
      </c>
      <c r="AX26" s="131">
        <v>6</v>
      </c>
      <c r="AY26" s="131">
        <v>5539.16</v>
      </c>
      <c r="AZ26" s="131">
        <v>4</v>
      </c>
      <c r="BA26" s="131">
        <v>5678.14</v>
      </c>
      <c r="BB26" s="131">
        <v>21</v>
      </c>
      <c r="BC26" s="131">
        <v>5433.8</v>
      </c>
      <c r="BD26" s="131">
        <v>19</v>
      </c>
      <c r="BE26" s="131">
        <v>3331.12</v>
      </c>
      <c r="BF26" s="131">
        <v>40</v>
      </c>
      <c r="BG26" s="87">
        <v>8036.38</v>
      </c>
      <c r="BH26" s="92">
        <v>28</v>
      </c>
    </row>
    <row r="27" spans="1:60" ht="15" customHeight="1">
      <c r="A27" s="355">
        <v>22</v>
      </c>
      <c r="B27" s="6" t="s">
        <v>104</v>
      </c>
      <c r="C27" s="357">
        <v>4865.68</v>
      </c>
      <c r="D27" s="130">
        <v>7</v>
      </c>
      <c r="E27" s="131">
        <v>2911.93</v>
      </c>
      <c r="F27" s="132">
        <v>19</v>
      </c>
      <c r="G27" s="133">
        <v>3750.31</v>
      </c>
      <c r="H27" s="134">
        <v>18</v>
      </c>
      <c r="I27" s="79">
        <v>3593.62</v>
      </c>
      <c r="J27" s="79">
        <v>18</v>
      </c>
      <c r="K27" s="131">
        <v>5757.95</v>
      </c>
      <c r="L27" s="132">
        <v>39</v>
      </c>
      <c r="M27" s="131">
        <v>5218.82</v>
      </c>
      <c r="N27" s="132">
        <v>5</v>
      </c>
      <c r="O27" s="362">
        <v>3631.33</v>
      </c>
      <c r="P27" s="363">
        <v>11</v>
      </c>
      <c r="Q27" s="135">
        <v>3706</v>
      </c>
      <c r="R27" s="136">
        <v>17</v>
      </c>
      <c r="S27" s="135">
        <v>3387</v>
      </c>
      <c r="T27" s="79">
        <v>19</v>
      </c>
      <c r="U27" s="135">
        <v>6735.33</v>
      </c>
      <c r="V27" s="136">
        <v>1</v>
      </c>
      <c r="W27" s="137">
        <v>3378.19</v>
      </c>
      <c r="X27" s="138">
        <v>15</v>
      </c>
      <c r="Y27" s="137">
        <v>4122.43</v>
      </c>
      <c r="Z27" s="138">
        <v>13</v>
      </c>
      <c r="AA27" s="135">
        <v>4162.33</v>
      </c>
      <c r="AB27" s="136">
        <v>22</v>
      </c>
      <c r="AC27" s="135">
        <v>5123.1000000000004</v>
      </c>
      <c r="AD27" s="136">
        <v>43</v>
      </c>
      <c r="AE27" s="135">
        <v>6072.68</v>
      </c>
      <c r="AF27" s="136">
        <v>4</v>
      </c>
      <c r="AG27" s="135">
        <v>8388.32</v>
      </c>
      <c r="AH27" s="136">
        <v>2</v>
      </c>
      <c r="AI27" s="139">
        <v>7011.93</v>
      </c>
      <c r="AJ27" s="139">
        <v>38</v>
      </c>
      <c r="AK27" s="139">
        <v>5146.87</v>
      </c>
      <c r="AL27" s="139">
        <v>10</v>
      </c>
      <c r="AM27" s="139">
        <v>5462.94</v>
      </c>
      <c r="AN27" s="139">
        <v>17</v>
      </c>
      <c r="AO27" s="79">
        <v>6148.89</v>
      </c>
      <c r="AP27" s="92">
        <v>12</v>
      </c>
      <c r="AQ27" s="131">
        <v>4196.3999999999996</v>
      </c>
      <c r="AR27" s="131">
        <v>22</v>
      </c>
      <c r="AS27" s="131">
        <v>4566.28</v>
      </c>
      <c r="AT27" s="131">
        <v>18</v>
      </c>
      <c r="AU27" s="131">
        <v>3268.35</v>
      </c>
      <c r="AV27" s="131">
        <v>42</v>
      </c>
      <c r="AW27" s="131">
        <v>5316.11</v>
      </c>
      <c r="AX27" s="131">
        <v>2</v>
      </c>
      <c r="AY27" s="131">
        <v>4877.87</v>
      </c>
      <c r="AZ27" s="131">
        <v>26</v>
      </c>
      <c r="BA27" s="131">
        <v>5498.81</v>
      </c>
      <c r="BB27" s="131">
        <v>32</v>
      </c>
      <c r="BC27" s="131">
        <v>5734.18</v>
      </c>
      <c r="BD27" s="131">
        <v>11</v>
      </c>
      <c r="BE27" s="131">
        <v>4355.5600000000004</v>
      </c>
      <c r="BF27" s="131">
        <v>5</v>
      </c>
      <c r="BG27" s="87">
        <v>8412.98</v>
      </c>
      <c r="BH27" s="92">
        <v>13</v>
      </c>
    </row>
    <row r="28" spans="1:60" ht="15" customHeight="1">
      <c r="A28" s="355">
        <v>23</v>
      </c>
      <c r="B28" s="6" t="s">
        <v>105</v>
      </c>
      <c r="C28" s="357">
        <v>4634.57</v>
      </c>
      <c r="D28" s="130">
        <v>25</v>
      </c>
      <c r="E28" s="131">
        <v>2004.05</v>
      </c>
      <c r="F28" s="132">
        <v>35</v>
      </c>
      <c r="G28" s="133">
        <v>3077.81</v>
      </c>
      <c r="H28" s="134">
        <v>34</v>
      </c>
      <c r="I28" s="79">
        <v>3813.52</v>
      </c>
      <c r="J28" s="79">
        <v>9</v>
      </c>
      <c r="K28" s="131">
        <v>6171.31</v>
      </c>
      <c r="L28" s="132">
        <v>25</v>
      </c>
      <c r="M28" s="131">
        <v>5097.1000000000004</v>
      </c>
      <c r="N28" s="132">
        <v>11</v>
      </c>
      <c r="O28" s="362">
        <v>3457.33</v>
      </c>
      <c r="P28" s="363">
        <v>14</v>
      </c>
      <c r="Q28" s="135">
        <v>3713</v>
      </c>
      <c r="R28" s="136">
        <v>16</v>
      </c>
      <c r="S28" s="135">
        <v>3017.33</v>
      </c>
      <c r="T28" s="79">
        <v>31</v>
      </c>
      <c r="U28" s="135">
        <v>6433.67</v>
      </c>
      <c r="V28" s="136">
        <v>4</v>
      </c>
      <c r="W28" s="137">
        <v>2620.5100000000002</v>
      </c>
      <c r="X28" s="138">
        <v>36</v>
      </c>
      <c r="Y28" s="137">
        <v>3869.12</v>
      </c>
      <c r="Z28" s="138">
        <v>26</v>
      </c>
      <c r="AA28" s="135">
        <v>4076.03</v>
      </c>
      <c r="AB28" s="136">
        <v>27</v>
      </c>
      <c r="AC28" s="135">
        <v>5977.2</v>
      </c>
      <c r="AD28" s="136">
        <v>8</v>
      </c>
      <c r="AE28" s="135">
        <v>5523.47</v>
      </c>
      <c r="AF28" s="136">
        <v>13</v>
      </c>
      <c r="AG28" s="135">
        <v>7076.94</v>
      </c>
      <c r="AH28" s="136">
        <v>38</v>
      </c>
      <c r="AI28" s="139">
        <v>7664.26</v>
      </c>
      <c r="AJ28" s="139">
        <v>6</v>
      </c>
      <c r="AK28" s="139">
        <v>4875.63</v>
      </c>
      <c r="AL28" s="139">
        <v>23</v>
      </c>
      <c r="AM28" s="139">
        <v>4559.55</v>
      </c>
      <c r="AN28" s="139">
        <v>37</v>
      </c>
      <c r="AO28" s="79">
        <v>5823.85</v>
      </c>
      <c r="AP28" s="92">
        <v>26</v>
      </c>
      <c r="AQ28" s="131">
        <v>4315.21</v>
      </c>
      <c r="AR28" s="131">
        <v>15</v>
      </c>
      <c r="AS28" s="131">
        <v>4319.6899999999996</v>
      </c>
      <c r="AT28" s="131">
        <v>24</v>
      </c>
      <c r="AU28" s="131">
        <v>3627.02</v>
      </c>
      <c r="AV28" s="131">
        <v>32</v>
      </c>
      <c r="AW28" s="131">
        <v>4801.6499999999996</v>
      </c>
      <c r="AX28" s="131">
        <v>16</v>
      </c>
      <c r="AY28" s="131">
        <v>4729.92</v>
      </c>
      <c r="AZ28" s="131">
        <v>34</v>
      </c>
      <c r="BA28" s="131">
        <v>6014.39</v>
      </c>
      <c r="BB28" s="131">
        <v>7</v>
      </c>
      <c r="BC28" s="131">
        <v>5427.08</v>
      </c>
      <c r="BD28" s="131">
        <v>20</v>
      </c>
      <c r="BE28" s="131">
        <v>3102.47</v>
      </c>
      <c r="BF28" s="131">
        <v>44</v>
      </c>
      <c r="BG28" s="87">
        <v>8527.2999999999993</v>
      </c>
      <c r="BH28" s="92">
        <v>11</v>
      </c>
    </row>
    <row r="29" spans="1:60" ht="15" customHeight="1">
      <c r="A29" s="355">
        <v>24</v>
      </c>
      <c r="B29" s="6" t="s">
        <v>24</v>
      </c>
      <c r="C29" s="357">
        <v>4603.53</v>
      </c>
      <c r="D29" s="130">
        <v>27</v>
      </c>
      <c r="E29" s="131">
        <v>2660.86</v>
      </c>
      <c r="F29" s="132">
        <v>27</v>
      </c>
      <c r="G29" s="133">
        <v>3947.58</v>
      </c>
      <c r="H29" s="134">
        <v>12</v>
      </c>
      <c r="I29" s="79">
        <v>3835.94</v>
      </c>
      <c r="J29" s="79">
        <v>8</v>
      </c>
      <c r="K29" s="131">
        <v>5914.19</v>
      </c>
      <c r="L29" s="132">
        <v>34</v>
      </c>
      <c r="M29" s="131">
        <v>5069.08</v>
      </c>
      <c r="N29" s="132">
        <v>12</v>
      </c>
      <c r="O29" s="362">
        <v>3047.33</v>
      </c>
      <c r="P29" s="363">
        <v>22</v>
      </c>
      <c r="Q29" s="135">
        <v>3426</v>
      </c>
      <c r="R29" s="136">
        <v>26</v>
      </c>
      <c r="S29" s="135">
        <v>3322</v>
      </c>
      <c r="T29" s="79">
        <v>20</v>
      </c>
      <c r="U29" s="135">
        <v>5761.67</v>
      </c>
      <c r="V29" s="136">
        <v>34</v>
      </c>
      <c r="W29" s="137">
        <v>3041.94</v>
      </c>
      <c r="X29" s="138">
        <v>20</v>
      </c>
      <c r="Y29" s="137">
        <v>3956.54</v>
      </c>
      <c r="Z29" s="138">
        <v>20</v>
      </c>
      <c r="AA29" s="135">
        <v>3866.43</v>
      </c>
      <c r="AB29" s="136">
        <v>40</v>
      </c>
      <c r="AC29" s="135">
        <v>5181.83</v>
      </c>
      <c r="AD29" s="136">
        <v>41</v>
      </c>
      <c r="AE29" s="135">
        <v>5597.44</v>
      </c>
      <c r="AF29" s="136">
        <v>9</v>
      </c>
      <c r="AG29" s="135">
        <v>7520.79</v>
      </c>
      <c r="AH29" s="136">
        <v>25</v>
      </c>
      <c r="AI29" s="139">
        <v>6503.08</v>
      </c>
      <c r="AJ29" s="139">
        <v>43</v>
      </c>
      <c r="AK29" s="139">
        <v>4209.8500000000004</v>
      </c>
      <c r="AL29" s="139">
        <v>42</v>
      </c>
      <c r="AM29" s="139">
        <v>4904.7700000000004</v>
      </c>
      <c r="AN29" s="139">
        <v>27</v>
      </c>
      <c r="AO29" s="79">
        <v>5339.65</v>
      </c>
      <c r="AP29" s="92">
        <v>41</v>
      </c>
      <c r="AQ29" s="131">
        <v>5193.9399999999996</v>
      </c>
      <c r="AR29" s="131">
        <v>2</v>
      </c>
      <c r="AS29" s="131">
        <v>4286.07</v>
      </c>
      <c r="AT29" s="131">
        <v>26</v>
      </c>
      <c r="AU29" s="131">
        <v>4611.1099999999997</v>
      </c>
      <c r="AV29" s="131">
        <v>4</v>
      </c>
      <c r="AW29" s="131">
        <v>3971.11</v>
      </c>
      <c r="AX29" s="131">
        <v>37</v>
      </c>
      <c r="AY29" s="131">
        <v>4992.1899999999996</v>
      </c>
      <c r="AZ29" s="131">
        <v>17</v>
      </c>
      <c r="BA29" s="131">
        <v>5671.42</v>
      </c>
      <c r="BB29" s="131">
        <v>23</v>
      </c>
      <c r="BC29" s="131">
        <v>4884.59</v>
      </c>
      <c r="BD29" s="131">
        <v>40</v>
      </c>
      <c r="BE29" s="131">
        <v>3366.98</v>
      </c>
      <c r="BF29" s="131">
        <v>39</v>
      </c>
      <c r="BG29" s="87">
        <v>7861.53</v>
      </c>
      <c r="BH29" s="92">
        <v>30</v>
      </c>
    </row>
    <row r="30" spans="1:60" ht="15" customHeight="1">
      <c r="A30" s="355">
        <v>25</v>
      </c>
      <c r="B30" s="11" t="s">
        <v>26</v>
      </c>
      <c r="C30" s="357">
        <v>4811</v>
      </c>
      <c r="D30" s="130">
        <v>12</v>
      </c>
      <c r="E30" s="131">
        <v>2770.7</v>
      </c>
      <c r="F30" s="132">
        <v>22</v>
      </c>
      <c r="G30" s="133">
        <v>3647.19</v>
      </c>
      <c r="H30" s="134">
        <v>20</v>
      </c>
      <c r="I30" s="79">
        <v>3117.71</v>
      </c>
      <c r="J30" s="79">
        <v>38</v>
      </c>
      <c r="K30" s="131">
        <v>6750.56</v>
      </c>
      <c r="L30" s="132">
        <v>3</v>
      </c>
      <c r="M30" s="131">
        <v>5340.1</v>
      </c>
      <c r="N30" s="132">
        <v>2</v>
      </c>
      <c r="O30" s="362">
        <v>4300.33</v>
      </c>
      <c r="P30" s="363">
        <v>5</v>
      </c>
      <c r="Q30" s="135">
        <v>3286</v>
      </c>
      <c r="R30" s="136">
        <v>29</v>
      </c>
      <c r="S30" s="135">
        <v>3061.67</v>
      </c>
      <c r="T30" s="79">
        <v>30</v>
      </c>
      <c r="U30" s="135">
        <v>6323.33</v>
      </c>
      <c r="V30" s="136">
        <v>12</v>
      </c>
      <c r="W30" s="137">
        <v>2113.89</v>
      </c>
      <c r="X30" s="138">
        <v>44</v>
      </c>
      <c r="Y30" s="137">
        <v>3826.53</v>
      </c>
      <c r="Z30" s="138">
        <v>28</v>
      </c>
      <c r="AA30" s="135">
        <v>4150</v>
      </c>
      <c r="AB30" s="136">
        <v>23</v>
      </c>
      <c r="AC30" s="135">
        <v>5486.93</v>
      </c>
      <c r="AD30" s="136">
        <v>25</v>
      </c>
      <c r="AE30" s="135">
        <v>6095.09</v>
      </c>
      <c r="AF30" s="136">
        <v>3</v>
      </c>
      <c r="AG30" s="135">
        <v>8325.5499999999993</v>
      </c>
      <c r="AH30" s="136">
        <v>4</v>
      </c>
      <c r="AI30" s="139">
        <v>7310.08</v>
      </c>
      <c r="AJ30" s="139">
        <v>18</v>
      </c>
      <c r="AK30" s="139">
        <v>4985.47</v>
      </c>
      <c r="AL30" s="139">
        <v>17</v>
      </c>
      <c r="AM30" s="139">
        <v>5198.43</v>
      </c>
      <c r="AN30" s="139">
        <v>23</v>
      </c>
      <c r="AO30" s="79">
        <v>6478.42</v>
      </c>
      <c r="AP30" s="92">
        <v>2</v>
      </c>
      <c r="AQ30" s="131">
        <v>4178.47</v>
      </c>
      <c r="AR30" s="131">
        <v>24</v>
      </c>
      <c r="AS30" s="131">
        <v>4499.03</v>
      </c>
      <c r="AT30" s="131">
        <v>20</v>
      </c>
      <c r="AU30" s="131">
        <v>3963.27</v>
      </c>
      <c r="AV30" s="131">
        <v>17</v>
      </c>
      <c r="AW30" s="131">
        <v>4882.3500000000004</v>
      </c>
      <c r="AX30" s="131">
        <v>12</v>
      </c>
      <c r="AY30" s="131">
        <v>4922.7</v>
      </c>
      <c r="AZ30" s="131">
        <v>22</v>
      </c>
      <c r="BA30" s="131">
        <v>5449.49</v>
      </c>
      <c r="BB30" s="131">
        <v>34</v>
      </c>
      <c r="BC30" s="131">
        <v>5236.53</v>
      </c>
      <c r="BD30" s="131">
        <v>27</v>
      </c>
      <c r="BE30" s="131">
        <v>4221.0600000000004</v>
      </c>
      <c r="BF30" s="131">
        <v>8</v>
      </c>
      <c r="BG30" s="87">
        <v>8702.15</v>
      </c>
      <c r="BH30" s="92">
        <v>6</v>
      </c>
    </row>
    <row r="31" spans="1:60" ht="15" customHeight="1">
      <c r="A31" s="355">
        <v>26</v>
      </c>
      <c r="B31" s="13" t="s">
        <v>28</v>
      </c>
      <c r="C31" s="357">
        <v>4403.87</v>
      </c>
      <c r="D31" s="130">
        <v>40</v>
      </c>
      <c r="E31" s="131">
        <v>3102.47</v>
      </c>
      <c r="F31" s="132">
        <v>16</v>
      </c>
      <c r="G31" s="133">
        <v>2927.62</v>
      </c>
      <c r="H31" s="134">
        <v>36</v>
      </c>
      <c r="I31" s="79">
        <v>3189.22</v>
      </c>
      <c r="J31" s="79">
        <v>35</v>
      </c>
      <c r="K31" s="131">
        <v>6119.08</v>
      </c>
      <c r="L31" s="132">
        <v>27</v>
      </c>
      <c r="M31" s="131">
        <v>4465.62</v>
      </c>
      <c r="N31" s="132">
        <v>39</v>
      </c>
      <c r="O31" s="362">
        <v>2853.67</v>
      </c>
      <c r="P31" s="363">
        <v>29</v>
      </c>
      <c r="Q31" s="135">
        <v>2208.33</v>
      </c>
      <c r="R31" s="136">
        <v>46</v>
      </c>
      <c r="S31" s="135">
        <v>3105.67</v>
      </c>
      <c r="T31" s="79">
        <v>26</v>
      </c>
      <c r="U31" s="135">
        <v>6108</v>
      </c>
      <c r="V31" s="136">
        <v>18</v>
      </c>
      <c r="W31" s="137">
        <v>2443.42</v>
      </c>
      <c r="X31" s="138">
        <v>40</v>
      </c>
      <c r="Y31" s="137">
        <v>3086.78</v>
      </c>
      <c r="Z31" s="138">
        <v>45</v>
      </c>
      <c r="AA31" s="135">
        <v>4066.17</v>
      </c>
      <c r="AB31" s="136">
        <v>28</v>
      </c>
      <c r="AC31" s="135">
        <v>5035.47</v>
      </c>
      <c r="AD31" s="136">
        <v>44</v>
      </c>
      <c r="AE31" s="135">
        <v>4082.08</v>
      </c>
      <c r="AF31" s="136">
        <v>43</v>
      </c>
      <c r="AG31" s="135">
        <v>7818.93</v>
      </c>
      <c r="AH31" s="136">
        <v>12</v>
      </c>
      <c r="AI31" s="139">
        <v>7186.78</v>
      </c>
      <c r="AJ31" s="139">
        <v>28</v>
      </c>
      <c r="AK31" s="139">
        <v>4998.92</v>
      </c>
      <c r="AL31" s="139">
        <v>15</v>
      </c>
      <c r="AM31" s="139">
        <v>5613.13</v>
      </c>
      <c r="AN31" s="139">
        <v>13</v>
      </c>
      <c r="AO31" s="79">
        <v>6500.83</v>
      </c>
      <c r="AP31" s="92">
        <v>1</v>
      </c>
      <c r="AQ31" s="131">
        <v>4165.0200000000004</v>
      </c>
      <c r="AR31" s="131">
        <v>25</v>
      </c>
      <c r="AS31" s="131">
        <v>4012.58</v>
      </c>
      <c r="AT31" s="131">
        <v>33</v>
      </c>
      <c r="AU31" s="131">
        <v>3223.52</v>
      </c>
      <c r="AV31" s="131">
        <v>43</v>
      </c>
      <c r="AW31" s="131">
        <v>4011.46</v>
      </c>
      <c r="AX31" s="131">
        <v>35</v>
      </c>
      <c r="AY31" s="131">
        <v>4828.55</v>
      </c>
      <c r="AZ31" s="131">
        <v>30</v>
      </c>
      <c r="BA31" s="131">
        <v>5308.27</v>
      </c>
      <c r="BB31" s="131">
        <v>38</v>
      </c>
      <c r="BC31" s="131">
        <v>4629.04</v>
      </c>
      <c r="BD31" s="131">
        <v>44</v>
      </c>
      <c r="BE31" s="131">
        <v>3683.06</v>
      </c>
      <c r="BF31" s="131">
        <v>32</v>
      </c>
      <c r="BG31" s="87">
        <v>8567.65</v>
      </c>
      <c r="BH31" s="92">
        <v>10</v>
      </c>
    </row>
    <row r="32" spans="1:60" ht="15" customHeight="1">
      <c r="A32" s="355">
        <v>27</v>
      </c>
      <c r="B32" s="11" t="s">
        <v>106</v>
      </c>
      <c r="C32" s="357">
        <v>4434.8500000000004</v>
      </c>
      <c r="D32" s="130">
        <v>37</v>
      </c>
      <c r="E32" s="131">
        <v>1943.53</v>
      </c>
      <c r="F32" s="132">
        <v>37</v>
      </c>
      <c r="G32" s="133">
        <v>2322.37</v>
      </c>
      <c r="H32" s="134">
        <v>42</v>
      </c>
      <c r="I32" s="79">
        <v>3234.05</v>
      </c>
      <c r="J32" s="79">
        <v>32</v>
      </c>
      <c r="K32" s="131">
        <v>5888.19</v>
      </c>
      <c r="L32" s="132">
        <v>35</v>
      </c>
      <c r="M32" s="131">
        <v>4720.95</v>
      </c>
      <c r="N32" s="132">
        <v>25</v>
      </c>
      <c r="O32" s="362">
        <v>3429.33</v>
      </c>
      <c r="P32" s="363">
        <v>15</v>
      </c>
      <c r="Q32" s="135">
        <v>3067</v>
      </c>
      <c r="R32" s="136">
        <v>36</v>
      </c>
      <c r="S32" s="135">
        <v>2869</v>
      </c>
      <c r="T32" s="79">
        <v>36</v>
      </c>
      <c r="U32" s="135">
        <v>6388</v>
      </c>
      <c r="V32" s="136">
        <v>8</v>
      </c>
      <c r="W32" s="137">
        <v>1983.88</v>
      </c>
      <c r="X32" s="138">
        <v>46</v>
      </c>
      <c r="Y32" s="137">
        <v>3721.17</v>
      </c>
      <c r="Z32" s="138">
        <v>33</v>
      </c>
      <c r="AA32" s="135">
        <v>3925.63</v>
      </c>
      <c r="AB32" s="136">
        <v>34</v>
      </c>
      <c r="AC32" s="135">
        <v>4870</v>
      </c>
      <c r="AD32" s="136">
        <v>45</v>
      </c>
      <c r="AE32" s="135">
        <v>5592.96</v>
      </c>
      <c r="AF32" s="136">
        <v>10</v>
      </c>
      <c r="AG32" s="135">
        <v>7704.61</v>
      </c>
      <c r="AH32" s="136">
        <v>16</v>
      </c>
      <c r="AI32" s="139">
        <v>7132.98</v>
      </c>
      <c r="AJ32" s="139">
        <v>31</v>
      </c>
      <c r="AK32" s="139">
        <v>4779.2299999999996</v>
      </c>
      <c r="AL32" s="139">
        <v>26</v>
      </c>
      <c r="AM32" s="139">
        <v>5819.37</v>
      </c>
      <c r="AN32" s="139">
        <v>8</v>
      </c>
      <c r="AO32" s="79">
        <v>5814.88</v>
      </c>
      <c r="AP32" s="92">
        <v>27</v>
      </c>
      <c r="AQ32" s="131">
        <v>3801.87</v>
      </c>
      <c r="AR32" s="131">
        <v>39</v>
      </c>
      <c r="AS32" s="131">
        <v>3391.64</v>
      </c>
      <c r="AT32" s="131">
        <v>45</v>
      </c>
      <c r="AU32" s="131">
        <v>4209.8500000000004</v>
      </c>
      <c r="AV32" s="131">
        <v>9</v>
      </c>
      <c r="AW32" s="131">
        <v>4085.44</v>
      </c>
      <c r="AX32" s="131">
        <v>32</v>
      </c>
      <c r="AY32" s="131">
        <v>4667.1499999999996</v>
      </c>
      <c r="AZ32" s="131">
        <v>38</v>
      </c>
      <c r="BA32" s="131">
        <v>5312.75</v>
      </c>
      <c r="BB32" s="131">
        <v>37</v>
      </c>
      <c r="BC32" s="131">
        <v>5241.0200000000004</v>
      </c>
      <c r="BD32" s="131">
        <v>26</v>
      </c>
      <c r="BE32" s="131">
        <v>3707.72</v>
      </c>
      <c r="BF32" s="131">
        <v>30</v>
      </c>
      <c r="BG32" s="87">
        <v>8755.9500000000007</v>
      </c>
      <c r="BH32" s="92">
        <v>5</v>
      </c>
    </row>
    <row r="33" spans="1:60" ht="15" customHeight="1">
      <c r="A33" s="355">
        <v>28</v>
      </c>
      <c r="B33" s="11" t="s">
        <v>108</v>
      </c>
      <c r="C33" s="357">
        <v>4801.22</v>
      </c>
      <c r="D33" s="130">
        <v>14</v>
      </c>
      <c r="E33" s="131">
        <v>3288.53</v>
      </c>
      <c r="F33" s="132">
        <v>12</v>
      </c>
      <c r="G33" s="133">
        <v>4400.3900000000003</v>
      </c>
      <c r="H33" s="134">
        <v>4</v>
      </c>
      <c r="I33" s="79">
        <v>3655.93</v>
      </c>
      <c r="J33" s="79">
        <v>16</v>
      </c>
      <c r="K33" s="131">
        <v>5663.57</v>
      </c>
      <c r="L33" s="132">
        <v>42</v>
      </c>
      <c r="M33" s="131">
        <v>4650.1099999999997</v>
      </c>
      <c r="N33" s="132">
        <v>29</v>
      </c>
      <c r="O33" s="362">
        <v>3192.33</v>
      </c>
      <c r="P33" s="363">
        <v>19</v>
      </c>
      <c r="Q33" s="135">
        <v>3733.67</v>
      </c>
      <c r="R33" s="136">
        <v>14</v>
      </c>
      <c r="S33" s="135">
        <v>3598.67</v>
      </c>
      <c r="T33" s="79">
        <v>10</v>
      </c>
      <c r="U33" s="135">
        <v>6596</v>
      </c>
      <c r="V33" s="136">
        <v>2</v>
      </c>
      <c r="W33" s="137">
        <v>3640.47</v>
      </c>
      <c r="X33" s="138">
        <v>12</v>
      </c>
      <c r="Y33" s="137">
        <v>4230.03</v>
      </c>
      <c r="Z33" s="138">
        <v>10</v>
      </c>
      <c r="AA33" s="135">
        <v>3896.03</v>
      </c>
      <c r="AB33" s="136">
        <v>38</v>
      </c>
      <c r="AC33" s="135">
        <v>5728.8</v>
      </c>
      <c r="AD33" s="136">
        <v>16</v>
      </c>
      <c r="AE33" s="135">
        <v>4770.2700000000004</v>
      </c>
      <c r="AF33" s="136">
        <v>31</v>
      </c>
      <c r="AG33" s="135">
        <v>7738.23</v>
      </c>
      <c r="AH33" s="136">
        <v>15</v>
      </c>
      <c r="AI33" s="139">
        <v>7065.73</v>
      </c>
      <c r="AJ33" s="139">
        <v>33</v>
      </c>
      <c r="AK33" s="139">
        <v>4781.4799999999996</v>
      </c>
      <c r="AL33" s="139">
        <v>25</v>
      </c>
      <c r="AM33" s="139">
        <v>4936.1499999999996</v>
      </c>
      <c r="AN33" s="139">
        <v>25</v>
      </c>
      <c r="AO33" s="79">
        <v>5897.83</v>
      </c>
      <c r="AP33" s="92">
        <v>23</v>
      </c>
      <c r="AQ33" s="131">
        <v>5290.33</v>
      </c>
      <c r="AR33" s="131">
        <v>1</v>
      </c>
      <c r="AS33" s="131">
        <v>4989.95</v>
      </c>
      <c r="AT33" s="131">
        <v>10</v>
      </c>
      <c r="AU33" s="131">
        <v>4472.13</v>
      </c>
      <c r="AV33" s="131">
        <v>5</v>
      </c>
      <c r="AW33" s="131">
        <v>4704.1400000000003</v>
      </c>
      <c r="AX33" s="131">
        <v>18</v>
      </c>
      <c r="AY33" s="131">
        <v>4620.08</v>
      </c>
      <c r="AZ33" s="131">
        <v>39</v>
      </c>
      <c r="BA33" s="131">
        <v>5207.3900000000003</v>
      </c>
      <c r="BB33" s="131">
        <v>40</v>
      </c>
      <c r="BC33" s="131">
        <v>4658.18</v>
      </c>
      <c r="BD33" s="131">
        <v>42</v>
      </c>
      <c r="BE33" s="131">
        <v>4194.16</v>
      </c>
      <c r="BF33" s="131">
        <v>11</v>
      </c>
      <c r="BG33" s="87">
        <v>8332.2800000000007</v>
      </c>
      <c r="BH33" s="92">
        <v>16</v>
      </c>
    </row>
    <row r="34" spans="1:60" ht="15" customHeight="1">
      <c r="A34" s="355">
        <v>29</v>
      </c>
      <c r="B34" s="11" t="s">
        <v>110</v>
      </c>
      <c r="C34" s="357">
        <v>4412.1499999999996</v>
      </c>
      <c r="D34" s="130">
        <v>39</v>
      </c>
      <c r="E34" s="131">
        <v>1273.27</v>
      </c>
      <c r="F34" s="132">
        <v>44</v>
      </c>
      <c r="G34" s="133">
        <v>2362.7199999999998</v>
      </c>
      <c r="H34" s="134">
        <v>40</v>
      </c>
      <c r="I34" s="79">
        <v>3091.71</v>
      </c>
      <c r="J34" s="79">
        <v>40</v>
      </c>
      <c r="K34" s="131">
        <v>6578.17</v>
      </c>
      <c r="L34" s="132">
        <v>12</v>
      </c>
      <c r="M34" s="131">
        <v>4951.84</v>
      </c>
      <c r="N34" s="132">
        <v>14</v>
      </c>
      <c r="O34" s="362">
        <v>2312.33</v>
      </c>
      <c r="P34" s="363">
        <v>38</v>
      </c>
      <c r="Q34" s="135">
        <v>3470.67</v>
      </c>
      <c r="R34" s="136">
        <v>23</v>
      </c>
      <c r="S34" s="135">
        <v>2051.33</v>
      </c>
      <c r="T34" s="79">
        <v>46</v>
      </c>
      <c r="U34" s="135">
        <v>6010</v>
      </c>
      <c r="V34" s="136">
        <v>25</v>
      </c>
      <c r="W34" s="137">
        <v>2752.77</v>
      </c>
      <c r="X34" s="138">
        <v>31</v>
      </c>
      <c r="Y34" s="137">
        <v>3990.17</v>
      </c>
      <c r="Z34" s="138">
        <v>19</v>
      </c>
      <c r="AA34" s="135">
        <v>3915.77</v>
      </c>
      <c r="AB34" s="136">
        <v>35</v>
      </c>
      <c r="AC34" s="135">
        <v>6115.47</v>
      </c>
      <c r="AD34" s="136">
        <v>4</v>
      </c>
      <c r="AE34" s="135">
        <v>5341.89</v>
      </c>
      <c r="AF34" s="136">
        <v>20</v>
      </c>
      <c r="AG34" s="135">
        <v>7469.23</v>
      </c>
      <c r="AH34" s="136">
        <v>28</v>
      </c>
      <c r="AI34" s="139">
        <v>7511.83</v>
      </c>
      <c r="AJ34" s="139">
        <v>10</v>
      </c>
      <c r="AK34" s="139">
        <v>4521.4399999999996</v>
      </c>
      <c r="AL34" s="139">
        <v>38</v>
      </c>
      <c r="AM34" s="139">
        <v>5232.05</v>
      </c>
      <c r="AN34" s="139">
        <v>22</v>
      </c>
      <c r="AO34" s="79">
        <v>5891.1</v>
      </c>
      <c r="AP34" s="92">
        <v>24</v>
      </c>
      <c r="AQ34" s="131">
        <v>4073.11</v>
      </c>
      <c r="AR34" s="131">
        <v>30</v>
      </c>
      <c r="AS34" s="131">
        <v>3844.46</v>
      </c>
      <c r="AT34" s="131">
        <v>35</v>
      </c>
      <c r="AU34" s="131">
        <v>3994.65</v>
      </c>
      <c r="AV34" s="131">
        <v>16</v>
      </c>
      <c r="AW34" s="131">
        <v>4011.46</v>
      </c>
      <c r="AX34" s="131">
        <v>34</v>
      </c>
      <c r="AY34" s="131">
        <v>4608.87</v>
      </c>
      <c r="AZ34" s="131">
        <v>40</v>
      </c>
      <c r="BA34" s="131">
        <v>5581.75</v>
      </c>
      <c r="BB34" s="131">
        <v>29</v>
      </c>
      <c r="BC34" s="131">
        <v>5276.88</v>
      </c>
      <c r="BD34" s="131">
        <v>24</v>
      </c>
      <c r="BE34" s="131">
        <v>2759.49</v>
      </c>
      <c r="BF34" s="131">
        <v>49</v>
      </c>
      <c r="BG34" s="87">
        <v>9206.5300000000007</v>
      </c>
      <c r="BH34" s="92">
        <v>2</v>
      </c>
    </row>
    <row r="35" spans="1:60" ht="15" customHeight="1">
      <c r="A35" s="358">
        <v>30</v>
      </c>
      <c r="B35" s="11" t="s">
        <v>112</v>
      </c>
      <c r="C35" s="357">
        <v>4600.66</v>
      </c>
      <c r="D35" s="130">
        <v>29</v>
      </c>
      <c r="E35" s="131">
        <v>2721.38</v>
      </c>
      <c r="F35" s="132">
        <v>24</v>
      </c>
      <c r="G35" s="133">
        <v>4205.37</v>
      </c>
      <c r="H35" s="134">
        <v>6</v>
      </c>
      <c r="I35" s="79">
        <v>3904.54</v>
      </c>
      <c r="J35" s="79">
        <v>5</v>
      </c>
      <c r="K35" s="131">
        <v>6096.44</v>
      </c>
      <c r="L35" s="132">
        <v>30</v>
      </c>
      <c r="M35" s="131">
        <v>4239.8900000000003</v>
      </c>
      <c r="N35" s="132">
        <v>41</v>
      </c>
      <c r="O35" s="362">
        <v>3541</v>
      </c>
      <c r="P35" s="363">
        <v>12</v>
      </c>
      <c r="Q35" s="135">
        <v>4166</v>
      </c>
      <c r="R35" s="136">
        <v>7</v>
      </c>
      <c r="S35" s="135">
        <v>3702.33</v>
      </c>
      <c r="T35" s="79">
        <v>8</v>
      </c>
      <c r="U35" s="135">
        <v>5368.33</v>
      </c>
      <c r="V35" s="136">
        <v>42</v>
      </c>
      <c r="W35" s="137">
        <v>2624.99</v>
      </c>
      <c r="X35" s="138">
        <v>35</v>
      </c>
      <c r="Y35" s="137">
        <v>3884.81</v>
      </c>
      <c r="Z35" s="138">
        <v>24</v>
      </c>
      <c r="AA35" s="135">
        <v>3900.93</v>
      </c>
      <c r="AB35" s="136">
        <v>37</v>
      </c>
      <c r="AC35" s="135">
        <v>5179.6000000000004</v>
      </c>
      <c r="AD35" s="136">
        <v>42</v>
      </c>
      <c r="AE35" s="135">
        <v>5534.68</v>
      </c>
      <c r="AF35" s="136">
        <v>12</v>
      </c>
      <c r="AG35" s="135">
        <v>7590.28</v>
      </c>
      <c r="AH35" s="136">
        <v>22</v>
      </c>
      <c r="AI35" s="139">
        <v>6958.13</v>
      </c>
      <c r="AJ35" s="139">
        <v>40</v>
      </c>
      <c r="AK35" s="139">
        <v>4606.63</v>
      </c>
      <c r="AL35" s="139">
        <v>34</v>
      </c>
      <c r="AM35" s="139">
        <v>5335.17</v>
      </c>
      <c r="AN35" s="139">
        <v>19</v>
      </c>
      <c r="AO35" s="79">
        <v>5355.34</v>
      </c>
      <c r="AP35" s="92">
        <v>40</v>
      </c>
      <c r="AQ35" s="131">
        <v>4366.7700000000004</v>
      </c>
      <c r="AR35" s="131">
        <v>12</v>
      </c>
      <c r="AS35" s="131">
        <v>3721.17</v>
      </c>
      <c r="AT35" s="131">
        <v>37</v>
      </c>
      <c r="AU35" s="131">
        <v>3328.88</v>
      </c>
      <c r="AV35" s="131">
        <v>38</v>
      </c>
      <c r="AW35" s="131">
        <v>5178.25</v>
      </c>
      <c r="AX35" s="131">
        <v>7</v>
      </c>
      <c r="AY35" s="131">
        <v>4458.68</v>
      </c>
      <c r="AZ35" s="131">
        <v>41</v>
      </c>
      <c r="BA35" s="131">
        <v>5032.54</v>
      </c>
      <c r="BB35" s="131">
        <v>46</v>
      </c>
      <c r="BC35" s="131">
        <v>5411.38</v>
      </c>
      <c r="BD35" s="131">
        <v>21</v>
      </c>
      <c r="BE35" s="131">
        <v>3996.89</v>
      </c>
      <c r="BF35" s="131">
        <v>19</v>
      </c>
      <c r="BG35" s="87">
        <v>8258.2999999999993</v>
      </c>
      <c r="BH35" s="92">
        <v>20</v>
      </c>
    </row>
    <row r="36" spans="1:60" ht="15" customHeight="1">
      <c r="A36" s="355">
        <v>31</v>
      </c>
      <c r="B36" s="11" t="s">
        <v>114</v>
      </c>
      <c r="C36" s="357">
        <v>4632.25</v>
      </c>
      <c r="D36" s="130">
        <v>26</v>
      </c>
      <c r="E36" s="131">
        <v>2669.83</v>
      </c>
      <c r="F36" s="132">
        <v>25</v>
      </c>
      <c r="G36" s="133">
        <v>3266.11</v>
      </c>
      <c r="H36" s="134">
        <v>27</v>
      </c>
      <c r="I36" s="79">
        <v>3718.48</v>
      </c>
      <c r="J36" s="79">
        <v>13</v>
      </c>
      <c r="K36" s="131">
        <v>6106.3</v>
      </c>
      <c r="L36" s="132">
        <v>28</v>
      </c>
      <c r="M36" s="131">
        <v>4650.1099999999997</v>
      </c>
      <c r="N36" s="132">
        <v>30</v>
      </c>
      <c r="O36" s="362">
        <v>3220.33</v>
      </c>
      <c r="P36" s="363">
        <v>18</v>
      </c>
      <c r="Q36" s="135">
        <v>3273.67</v>
      </c>
      <c r="R36" s="136">
        <v>30</v>
      </c>
      <c r="S36" s="135">
        <v>3241.67</v>
      </c>
      <c r="T36" s="79">
        <v>23</v>
      </c>
      <c r="U36" s="135">
        <v>5976</v>
      </c>
      <c r="V36" s="136">
        <v>26</v>
      </c>
      <c r="W36" s="137">
        <v>2452.38</v>
      </c>
      <c r="X36" s="138">
        <v>39</v>
      </c>
      <c r="Y36" s="137">
        <v>4068.63</v>
      </c>
      <c r="Z36" s="138">
        <v>15</v>
      </c>
      <c r="AA36" s="135">
        <v>4088.33</v>
      </c>
      <c r="AB36" s="136">
        <v>26</v>
      </c>
      <c r="AC36" s="135">
        <v>5406.67</v>
      </c>
      <c r="AD36" s="136">
        <v>28</v>
      </c>
      <c r="AE36" s="135">
        <v>4792.68</v>
      </c>
      <c r="AF36" s="136">
        <v>29</v>
      </c>
      <c r="AG36" s="135">
        <v>8029.65</v>
      </c>
      <c r="AH36" s="136">
        <v>8</v>
      </c>
      <c r="AI36" s="139">
        <v>7276.45</v>
      </c>
      <c r="AJ36" s="139">
        <v>23</v>
      </c>
      <c r="AK36" s="139">
        <v>4974.26</v>
      </c>
      <c r="AL36" s="139">
        <v>19</v>
      </c>
      <c r="AM36" s="139">
        <v>6314.78</v>
      </c>
      <c r="AN36" s="139">
        <v>2</v>
      </c>
      <c r="AO36" s="79">
        <v>6081.64</v>
      </c>
      <c r="AP36" s="92">
        <v>15</v>
      </c>
      <c r="AQ36" s="131">
        <v>4250.2</v>
      </c>
      <c r="AR36" s="131">
        <v>20</v>
      </c>
      <c r="AS36" s="131">
        <v>4084.32</v>
      </c>
      <c r="AT36" s="131">
        <v>29</v>
      </c>
      <c r="AU36" s="131">
        <v>3732.38</v>
      </c>
      <c r="AV36" s="131">
        <v>26</v>
      </c>
      <c r="AW36" s="131">
        <v>3893.78</v>
      </c>
      <c r="AX36" s="131">
        <v>40</v>
      </c>
      <c r="AY36" s="131">
        <v>5182.7299999999996</v>
      </c>
      <c r="AZ36" s="131">
        <v>10</v>
      </c>
      <c r="BA36" s="131">
        <v>5142.38</v>
      </c>
      <c r="BB36" s="131">
        <v>42</v>
      </c>
      <c r="BC36" s="131">
        <v>5180.49</v>
      </c>
      <c r="BD36" s="131">
        <v>30</v>
      </c>
      <c r="BE36" s="131">
        <v>3750.31</v>
      </c>
      <c r="BF36" s="131">
        <v>28</v>
      </c>
      <c r="BG36" s="87">
        <v>7632.88</v>
      </c>
      <c r="BH36" s="92">
        <v>36</v>
      </c>
    </row>
    <row r="37" spans="1:60" ht="15" customHeight="1">
      <c r="A37" s="355">
        <v>32</v>
      </c>
      <c r="B37" s="26" t="s">
        <v>115</v>
      </c>
      <c r="C37" s="357">
        <v>4554.51</v>
      </c>
      <c r="D37" s="130">
        <v>33</v>
      </c>
      <c r="E37" s="131">
        <v>2315.64</v>
      </c>
      <c r="F37" s="132">
        <v>31</v>
      </c>
      <c r="G37" s="133">
        <v>2972.45</v>
      </c>
      <c r="H37" s="134">
        <v>35</v>
      </c>
      <c r="I37" s="79">
        <v>3477.95</v>
      </c>
      <c r="J37" s="79">
        <v>24</v>
      </c>
      <c r="K37" s="131">
        <v>6200.67</v>
      </c>
      <c r="L37" s="132">
        <v>24</v>
      </c>
      <c r="M37" s="131">
        <v>4702.12</v>
      </c>
      <c r="N37" s="132">
        <v>28</v>
      </c>
      <c r="O37" s="362">
        <v>3062.67</v>
      </c>
      <c r="P37" s="363">
        <v>21</v>
      </c>
      <c r="Q37" s="135">
        <v>3371.67</v>
      </c>
      <c r="R37" s="136">
        <v>28</v>
      </c>
      <c r="S37" s="135">
        <v>3071.67</v>
      </c>
      <c r="T37" s="79">
        <v>28</v>
      </c>
      <c r="U37" s="135">
        <v>6123.33</v>
      </c>
      <c r="V37" s="136">
        <v>17</v>
      </c>
      <c r="W37" s="137">
        <v>2441.1799999999998</v>
      </c>
      <c r="X37" s="138">
        <v>41</v>
      </c>
      <c r="Y37" s="137">
        <v>4050.69</v>
      </c>
      <c r="Z37" s="138">
        <v>16</v>
      </c>
      <c r="AA37" s="135">
        <v>4117.93</v>
      </c>
      <c r="AB37" s="136">
        <v>25</v>
      </c>
      <c r="AC37" s="135">
        <v>5282.93</v>
      </c>
      <c r="AD37" s="136">
        <v>36</v>
      </c>
      <c r="AE37" s="135">
        <v>4539.38</v>
      </c>
      <c r="AF37" s="136">
        <v>38</v>
      </c>
      <c r="AG37" s="135">
        <v>7895.15</v>
      </c>
      <c r="AH37" s="136">
        <v>10</v>
      </c>
      <c r="AI37" s="139">
        <v>7020.9</v>
      </c>
      <c r="AJ37" s="139">
        <v>37</v>
      </c>
      <c r="AK37" s="139">
        <v>5158.08</v>
      </c>
      <c r="AL37" s="139">
        <v>9</v>
      </c>
      <c r="AM37" s="139">
        <v>5664.69</v>
      </c>
      <c r="AN37" s="139">
        <v>10</v>
      </c>
      <c r="AO37" s="79">
        <v>6007.67</v>
      </c>
      <c r="AP37" s="92">
        <v>17</v>
      </c>
      <c r="AQ37" s="131">
        <v>3869.12</v>
      </c>
      <c r="AR37" s="131">
        <v>36</v>
      </c>
      <c r="AS37" s="131">
        <v>4230.03</v>
      </c>
      <c r="AT37" s="131">
        <v>27</v>
      </c>
      <c r="AU37" s="131">
        <v>3712.2</v>
      </c>
      <c r="AV37" s="131">
        <v>27</v>
      </c>
      <c r="AW37" s="131">
        <v>4451.95</v>
      </c>
      <c r="AX37" s="131">
        <v>20</v>
      </c>
      <c r="AY37" s="131">
        <v>5124.45</v>
      </c>
      <c r="AZ37" s="131">
        <v>11</v>
      </c>
      <c r="BA37" s="131">
        <v>5124.45</v>
      </c>
      <c r="BB37" s="131">
        <v>43</v>
      </c>
      <c r="BC37" s="131">
        <v>5090.83</v>
      </c>
      <c r="BD37" s="131">
        <v>35</v>
      </c>
      <c r="BE37" s="131">
        <v>3857.91</v>
      </c>
      <c r="BF37" s="131">
        <v>25</v>
      </c>
      <c r="BG37" s="87">
        <v>7787.55</v>
      </c>
      <c r="BH37" s="92">
        <v>33</v>
      </c>
    </row>
    <row r="38" spans="1:60" ht="15" customHeight="1">
      <c r="A38" s="355">
        <v>33</v>
      </c>
      <c r="B38" s="26" t="s">
        <v>117</v>
      </c>
      <c r="C38" s="357">
        <v>4974.68</v>
      </c>
      <c r="D38" s="130">
        <v>3</v>
      </c>
      <c r="E38" s="131">
        <v>3156.27</v>
      </c>
      <c r="F38" s="132">
        <v>15</v>
      </c>
      <c r="G38" s="133">
        <v>3880.33</v>
      </c>
      <c r="H38" s="134">
        <v>14</v>
      </c>
      <c r="I38" s="79">
        <v>3356.45</v>
      </c>
      <c r="J38" s="79">
        <v>28</v>
      </c>
      <c r="K38" s="131">
        <v>6685.77</v>
      </c>
      <c r="L38" s="132">
        <v>6</v>
      </c>
      <c r="M38" s="131">
        <v>5214.34</v>
      </c>
      <c r="N38" s="132">
        <v>7</v>
      </c>
      <c r="O38" s="362">
        <v>3700</v>
      </c>
      <c r="P38" s="363">
        <v>10</v>
      </c>
      <c r="Q38" s="135">
        <v>3938.33</v>
      </c>
      <c r="R38" s="136">
        <v>12</v>
      </c>
      <c r="S38" s="135">
        <v>3432</v>
      </c>
      <c r="T38" s="79">
        <v>17</v>
      </c>
      <c r="U38" s="135">
        <v>6060</v>
      </c>
      <c r="V38" s="136">
        <v>20</v>
      </c>
      <c r="W38" s="137">
        <v>2750.53</v>
      </c>
      <c r="X38" s="138">
        <v>32</v>
      </c>
      <c r="Y38" s="137">
        <v>4525.93</v>
      </c>
      <c r="Z38" s="138">
        <v>4</v>
      </c>
      <c r="AA38" s="135">
        <v>4431.1000000000004</v>
      </c>
      <c r="AB38" s="136">
        <v>13</v>
      </c>
      <c r="AC38" s="135">
        <v>5902.3</v>
      </c>
      <c r="AD38" s="136">
        <v>10</v>
      </c>
      <c r="AE38" s="135">
        <v>5375.52</v>
      </c>
      <c r="AF38" s="136">
        <v>19</v>
      </c>
      <c r="AG38" s="135">
        <v>8103.63</v>
      </c>
      <c r="AH38" s="136">
        <v>7</v>
      </c>
      <c r="AI38" s="139">
        <v>7583.56</v>
      </c>
      <c r="AJ38" s="139">
        <v>7</v>
      </c>
      <c r="AK38" s="139">
        <v>5256.71</v>
      </c>
      <c r="AL38" s="139">
        <v>6</v>
      </c>
      <c r="AM38" s="139">
        <v>5828.33</v>
      </c>
      <c r="AN38" s="139">
        <v>7</v>
      </c>
      <c r="AO38" s="79">
        <v>6068.19</v>
      </c>
      <c r="AP38" s="92">
        <v>16</v>
      </c>
      <c r="AQ38" s="131">
        <v>3647.19</v>
      </c>
      <c r="AR38" s="131">
        <v>42</v>
      </c>
      <c r="AS38" s="131">
        <v>4590.93</v>
      </c>
      <c r="AT38" s="131">
        <v>17</v>
      </c>
      <c r="AU38" s="131">
        <v>4779.2299999999996</v>
      </c>
      <c r="AV38" s="131">
        <v>3</v>
      </c>
      <c r="AW38" s="131">
        <v>4135.88</v>
      </c>
      <c r="AX38" s="131">
        <v>30</v>
      </c>
      <c r="AY38" s="131">
        <v>5312.75</v>
      </c>
      <c r="AZ38" s="131">
        <v>6</v>
      </c>
      <c r="BA38" s="131">
        <v>6323.74</v>
      </c>
      <c r="BB38" s="131">
        <v>1</v>
      </c>
      <c r="BC38" s="131">
        <v>5924.73</v>
      </c>
      <c r="BD38" s="131">
        <v>6</v>
      </c>
      <c r="BE38" s="131">
        <v>4073.11</v>
      </c>
      <c r="BF38" s="131">
        <v>14</v>
      </c>
      <c r="BG38" s="87">
        <v>8675.25</v>
      </c>
      <c r="BH38" s="92">
        <v>7</v>
      </c>
    </row>
    <row r="39" spans="1:60" ht="15" customHeight="1">
      <c r="A39" s="358">
        <v>34</v>
      </c>
      <c r="B39" s="26" t="s">
        <v>119</v>
      </c>
      <c r="C39" s="357">
        <v>4391.34</v>
      </c>
      <c r="D39" s="130">
        <v>41</v>
      </c>
      <c r="E39" s="131">
        <v>2826.74</v>
      </c>
      <c r="F39" s="132">
        <v>21</v>
      </c>
      <c r="G39" s="133">
        <v>3086.78</v>
      </c>
      <c r="H39" s="134">
        <v>33</v>
      </c>
      <c r="I39" s="79">
        <v>3425.72</v>
      </c>
      <c r="J39" s="79">
        <v>26</v>
      </c>
      <c r="K39" s="131">
        <v>6317.47</v>
      </c>
      <c r="L39" s="132">
        <v>18</v>
      </c>
      <c r="M39" s="131">
        <v>5370.59</v>
      </c>
      <c r="N39" s="132">
        <v>1</v>
      </c>
      <c r="O39" s="362">
        <v>2237.33</v>
      </c>
      <c r="P39" s="363">
        <v>39</v>
      </c>
      <c r="Q39" s="135">
        <v>3235</v>
      </c>
      <c r="R39" s="136">
        <v>32</v>
      </c>
      <c r="S39" s="135">
        <v>3304.33</v>
      </c>
      <c r="T39" s="79">
        <v>22</v>
      </c>
      <c r="U39" s="135">
        <v>5853</v>
      </c>
      <c r="V39" s="136">
        <v>32</v>
      </c>
      <c r="W39" s="137">
        <v>3851.18</v>
      </c>
      <c r="X39" s="138">
        <v>7</v>
      </c>
      <c r="Y39" s="137">
        <v>3893.78</v>
      </c>
      <c r="Z39" s="138">
        <v>23</v>
      </c>
      <c r="AA39" s="135">
        <v>3770.27</v>
      </c>
      <c r="AB39" s="136">
        <v>44</v>
      </c>
      <c r="AC39" s="135">
        <v>4789.7700000000004</v>
      </c>
      <c r="AD39" s="136">
        <v>47</v>
      </c>
      <c r="AE39" s="135">
        <v>4573</v>
      </c>
      <c r="AF39" s="136">
        <v>36</v>
      </c>
      <c r="AG39" s="135">
        <v>7054.53</v>
      </c>
      <c r="AH39" s="136">
        <v>39</v>
      </c>
      <c r="AI39" s="139">
        <v>7377.33</v>
      </c>
      <c r="AJ39" s="139">
        <v>16</v>
      </c>
      <c r="AK39" s="139">
        <v>4974.26</v>
      </c>
      <c r="AL39" s="139">
        <v>18</v>
      </c>
      <c r="AM39" s="139">
        <v>3999.13</v>
      </c>
      <c r="AN39" s="139">
        <v>44</v>
      </c>
      <c r="AO39" s="79">
        <v>5581.75</v>
      </c>
      <c r="AP39" s="92">
        <v>35</v>
      </c>
      <c r="AQ39" s="131">
        <v>3786.18</v>
      </c>
      <c r="AR39" s="131">
        <v>40</v>
      </c>
      <c r="AS39" s="131">
        <v>4898.04</v>
      </c>
      <c r="AT39" s="131">
        <v>13</v>
      </c>
      <c r="AU39" s="131">
        <v>1867.31</v>
      </c>
      <c r="AV39" s="131">
        <v>49</v>
      </c>
      <c r="AW39" s="131">
        <v>3365.86</v>
      </c>
      <c r="AX39" s="131">
        <v>47</v>
      </c>
      <c r="AY39" s="131">
        <v>4741.13</v>
      </c>
      <c r="AZ39" s="131">
        <v>32</v>
      </c>
      <c r="BA39" s="131">
        <v>6126.48</v>
      </c>
      <c r="BB39" s="131">
        <v>5</v>
      </c>
      <c r="BC39" s="131">
        <v>4391.43</v>
      </c>
      <c r="BD39" s="131">
        <v>46</v>
      </c>
      <c r="BE39" s="131">
        <v>3526.14</v>
      </c>
      <c r="BF39" s="131">
        <v>34</v>
      </c>
      <c r="BG39" s="87">
        <v>7343.7</v>
      </c>
      <c r="BH39" s="92">
        <v>40</v>
      </c>
    </row>
    <row r="40" spans="1:60" ht="15" customHeight="1">
      <c r="A40" s="355">
        <v>35</v>
      </c>
      <c r="B40" s="26" t="s">
        <v>121</v>
      </c>
      <c r="C40" s="357">
        <v>4703.33</v>
      </c>
      <c r="D40" s="130">
        <v>19</v>
      </c>
      <c r="E40" s="131">
        <v>2416.52</v>
      </c>
      <c r="F40" s="132">
        <v>29</v>
      </c>
      <c r="G40" s="133">
        <v>3436.48</v>
      </c>
      <c r="H40" s="134">
        <v>23</v>
      </c>
      <c r="I40" s="79">
        <v>3432.44</v>
      </c>
      <c r="J40" s="79">
        <v>25</v>
      </c>
      <c r="K40" s="131">
        <v>6851.65</v>
      </c>
      <c r="L40" s="132">
        <v>1</v>
      </c>
      <c r="M40" s="131">
        <v>4971.34</v>
      </c>
      <c r="N40" s="132">
        <v>13</v>
      </c>
      <c r="O40" s="362">
        <v>2461.33</v>
      </c>
      <c r="P40" s="363">
        <v>35</v>
      </c>
      <c r="Q40" s="135">
        <v>3607.33</v>
      </c>
      <c r="R40" s="136">
        <v>22</v>
      </c>
      <c r="S40" s="135">
        <v>3614.67</v>
      </c>
      <c r="T40" s="79">
        <v>9</v>
      </c>
      <c r="U40" s="135">
        <v>6040</v>
      </c>
      <c r="V40" s="136">
        <v>22</v>
      </c>
      <c r="W40" s="137">
        <v>3745.83</v>
      </c>
      <c r="X40" s="138">
        <v>10</v>
      </c>
      <c r="Y40" s="137">
        <v>3880.33</v>
      </c>
      <c r="Z40" s="138">
        <v>25</v>
      </c>
      <c r="AA40" s="135">
        <v>3827</v>
      </c>
      <c r="AB40" s="136">
        <v>41</v>
      </c>
      <c r="AC40" s="135">
        <v>5547.23</v>
      </c>
      <c r="AD40" s="136">
        <v>24</v>
      </c>
      <c r="AE40" s="135">
        <v>3969.99</v>
      </c>
      <c r="AF40" s="136">
        <v>44</v>
      </c>
      <c r="AG40" s="135">
        <v>7610.46</v>
      </c>
      <c r="AH40" s="136">
        <v>20</v>
      </c>
      <c r="AI40" s="139">
        <v>7493.89</v>
      </c>
      <c r="AJ40" s="139">
        <v>12</v>
      </c>
      <c r="AK40" s="139">
        <v>5167.04</v>
      </c>
      <c r="AL40" s="139">
        <v>8</v>
      </c>
      <c r="AM40" s="139">
        <v>4723.1899999999996</v>
      </c>
      <c r="AN40" s="139">
        <v>31</v>
      </c>
      <c r="AO40" s="79">
        <v>6135.44</v>
      </c>
      <c r="AP40" s="92">
        <v>14</v>
      </c>
      <c r="AQ40" s="131">
        <v>4259.17</v>
      </c>
      <c r="AR40" s="131">
        <v>19</v>
      </c>
      <c r="AS40" s="131">
        <v>4306.24</v>
      </c>
      <c r="AT40" s="131">
        <v>25</v>
      </c>
      <c r="AU40" s="131">
        <v>3864.63</v>
      </c>
      <c r="AV40" s="131">
        <v>20</v>
      </c>
      <c r="AW40" s="131">
        <v>4976.5</v>
      </c>
      <c r="AX40" s="131">
        <v>10</v>
      </c>
      <c r="AY40" s="131">
        <v>5079.62</v>
      </c>
      <c r="AZ40" s="131">
        <v>14</v>
      </c>
      <c r="BA40" s="131">
        <v>6086.13</v>
      </c>
      <c r="BB40" s="131">
        <v>6</v>
      </c>
      <c r="BC40" s="131">
        <v>5631.07</v>
      </c>
      <c r="BD40" s="131">
        <v>15</v>
      </c>
      <c r="BE40" s="131">
        <v>3945.33</v>
      </c>
      <c r="BF40" s="131">
        <v>21</v>
      </c>
      <c r="BG40" s="87">
        <v>8150.7</v>
      </c>
      <c r="BH40" s="92">
        <v>24</v>
      </c>
    </row>
    <row r="41" spans="1:60" ht="15" customHeight="1">
      <c r="A41" s="355">
        <v>36</v>
      </c>
      <c r="B41" s="26" t="s">
        <v>123</v>
      </c>
      <c r="C41" s="357">
        <v>4844.8900000000003</v>
      </c>
      <c r="D41" s="130">
        <v>9</v>
      </c>
      <c r="E41" s="131">
        <v>2739.32</v>
      </c>
      <c r="F41" s="132">
        <v>23</v>
      </c>
      <c r="G41" s="133">
        <v>3734.62</v>
      </c>
      <c r="H41" s="134">
        <v>19</v>
      </c>
      <c r="I41" s="79">
        <v>4190.3500000000004</v>
      </c>
      <c r="J41" s="79">
        <v>4</v>
      </c>
      <c r="K41" s="131">
        <v>6220.18</v>
      </c>
      <c r="L41" s="132">
        <v>23</v>
      </c>
      <c r="M41" s="131">
        <v>5179.6000000000004</v>
      </c>
      <c r="N41" s="132">
        <v>8</v>
      </c>
      <c r="O41" s="362">
        <v>3144.67</v>
      </c>
      <c r="P41" s="363">
        <v>20</v>
      </c>
      <c r="Q41" s="135">
        <v>4278.33</v>
      </c>
      <c r="R41" s="136">
        <v>5</v>
      </c>
      <c r="S41" s="135">
        <v>3483</v>
      </c>
      <c r="T41" s="79">
        <v>16</v>
      </c>
      <c r="U41" s="135">
        <v>6397.67</v>
      </c>
      <c r="V41" s="136">
        <v>6</v>
      </c>
      <c r="W41" s="137">
        <v>3730.13</v>
      </c>
      <c r="X41" s="138">
        <v>11</v>
      </c>
      <c r="Y41" s="137">
        <v>4023.79</v>
      </c>
      <c r="Z41" s="138">
        <v>17</v>
      </c>
      <c r="AA41" s="135">
        <v>4036.57</v>
      </c>
      <c r="AB41" s="136">
        <v>30</v>
      </c>
      <c r="AC41" s="135">
        <v>6014.2</v>
      </c>
      <c r="AD41" s="136">
        <v>5</v>
      </c>
      <c r="AE41" s="135">
        <v>4552.83</v>
      </c>
      <c r="AF41" s="136">
        <v>37</v>
      </c>
      <c r="AG41" s="135">
        <v>7171.09</v>
      </c>
      <c r="AH41" s="136">
        <v>36</v>
      </c>
      <c r="AI41" s="139">
        <v>7027.63</v>
      </c>
      <c r="AJ41" s="139">
        <v>36</v>
      </c>
      <c r="AK41" s="139">
        <v>5306.03</v>
      </c>
      <c r="AL41" s="139">
        <v>2</v>
      </c>
      <c r="AM41" s="139">
        <v>5707.28</v>
      </c>
      <c r="AN41" s="139">
        <v>9</v>
      </c>
      <c r="AO41" s="79">
        <v>5117.7299999999996</v>
      </c>
      <c r="AP41" s="92">
        <v>45</v>
      </c>
      <c r="AQ41" s="131">
        <v>4326.42</v>
      </c>
      <c r="AR41" s="131">
        <v>14</v>
      </c>
      <c r="AS41" s="131">
        <v>4848.7299999999996</v>
      </c>
      <c r="AT41" s="131">
        <v>14</v>
      </c>
      <c r="AU41" s="131">
        <v>4194.16</v>
      </c>
      <c r="AV41" s="131">
        <v>10</v>
      </c>
      <c r="AW41" s="131">
        <v>4445.2299999999996</v>
      </c>
      <c r="AX41" s="131">
        <v>21</v>
      </c>
      <c r="AY41" s="131">
        <v>5462.94</v>
      </c>
      <c r="AZ41" s="131">
        <v>5</v>
      </c>
      <c r="BA41" s="131">
        <v>5915.76</v>
      </c>
      <c r="BB41" s="131">
        <v>12</v>
      </c>
      <c r="BC41" s="131">
        <v>5140.1400000000003</v>
      </c>
      <c r="BD41" s="131">
        <v>33</v>
      </c>
      <c r="BE41" s="131">
        <v>4290.55</v>
      </c>
      <c r="BF41" s="131">
        <v>7</v>
      </c>
      <c r="BG41" s="87">
        <v>8090.18</v>
      </c>
      <c r="BH41" s="92">
        <v>27</v>
      </c>
    </row>
    <row r="42" spans="1:60" ht="15" customHeight="1">
      <c r="A42" s="355">
        <v>37</v>
      </c>
      <c r="B42" s="26" t="s">
        <v>17</v>
      </c>
      <c r="C42" s="357">
        <v>4754.8500000000004</v>
      </c>
      <c r="D42" s="130">
        <v>17</v>
      </c>
      <c r="E42" s="131">
        <v>2943.31</v>
      </c>
      <c r="F42" s="132">
        <v>17</v>
      </c>
      <c r="G42" s="133">
        <v>3411.82</v>
      </c>
      <c r="H42" s="134">
        <v>26</v>
      </c>
      <c r="I42" s="79">
        <v>3380.21</v>
      </c>
      <c r="J42" s="79">
        <v>27</v>
      </c>
      <c r="K42" s="131">
        <v>6096.44</v>
      </c>
      <c r="L42" s="132">
        <v>29</v>
      </c>
      <c r="M42" s="131">
        <v>4563.3599999999997</v>
      </c>
      <c r="N42" s="132">
        <v>35</v>
      </c>
      <c r="O42" s="362">
        <v>3473.33</v>
      </c>
      <c r="P42" s="363">
        <v>13</v>
      </c>
      <c r="Q42" s="135">
        <v>4153.67</v>
      </c>
      <c r="R42" s="136">
        <v>8</v>
      </c>
      <c r="S42" s="135">
        <v>2852.33</v>
      </c>
      <c r="T42" s="79">
        <v>38</v>
      </c>
      <c r="U42" s="135">
        <v>5828.67</v>
      </c>
      <c r="V42" s="136">
        <v>33</v>
      </c>
      <c r="W42" s="137">
        <v>3763.76</v>
      </c>
      <c r="X42" s="138">
        <v>9</v>
      </c>
      <c r="Y42" s="137">
        <v>3349.05</v>
      </c>
      <c r="Z42" s="138">
        <v>43</v>
      </c>
      <c r="AA42" s="135">
        <v>4278.2</v>
      </c>
      <c r="AB42" s="136">
        <v>17</v>
      </c>
      <c r="AC42" s="135">
        <v>5374.6</v>
      </c>
      <c r="AD42" s="136">
        <v>31</v>
      </c>
      <c r="AE42" s="135">
        <v>5868.68</v>
      </c>
      <c r="AF42" s="136">
        <v>5</v>
      </c>
      <c r="AG42" s="135">
        <v>7608.22</v>
      </c>
      <c r="AH42" s="136">
        <v>21</v>
      </c>
      <c r="AI42" s="139">
        <v>7090.39</v>
      </c>
      <c r="AJ42" s="139">
        <v>32</v>
      </c>
      <c r="AK42" s="139">
        <v>5077.38</v>
      </c>
      <c r="AL42" s="139">
        <v>13</v>
      </c>
      <c r="AM42" s="139">
        <v>5617.62</v>
      </c>
      <c r="AN42" s="139">
        <v>12</v>
      </c>
      <c r="AO42" s="79">
        <v>5384.48</v>
      </c>
      <c r="AP42" s="92">
        <v>39</v>
      </c>
      <c r="AQ42" s="131">
        <v>4586.45</v>
      </c>
      <c r="AR42" s="131">
        <v>8</v>
      </c>
      <c r="AS42" s="131">
        <v>4391.43</v>
      </c>
      <c r="AT42" s="131">
        <v>22</v>
      </c>
      <c r="AU42" s="131">
        <v>4384.7</v>
      </c>
      <c r="AV42" s="131">
        <v>6</v>
      </c>
      <c r="AW42" s="131">
        <v>5531.31</v>
      </c>
      <c r="AX42" s="131">
        <v>1</v>
      </c>
      <c r="AY42" s="131">
        <v>4960.8100000000004</v>
      </c>
      <c r="AZ42" s="131">
        <v>20</v>
      </c>
      <c r="BA42" s="131">
        <v>5149.1099999999997</v>
      </c>
      <c r="BB42" s="131">
        <v>41</v>
      </c>
      <c r="BC42" s="131">
        <v>5644.52</v>
      </c>
      <c r="BD42" s="131">
        <v>13</v>
      </c>
      <c r="BE42" s="131">
        <v>3875.84</v>
      </c>
      <c r="BF42" s="131">
        <v>24</v>
      </c>
      <c r="BG42" s="87">
        <v>8096.9</v>
      </c>
      <c r="BH42" s="92">
        <v>26</v>
      </c>
    </row>
    <row r="43" spans="1:60" ht="15" customHeight="1">
      <c r="A43" s="355">
        <v>38</v>
      </c>
      <c r="B43" s="26" t="s">
        <v>19</v>
      </c>
      <c r="C43" s="357">
        <v>4832.37</v>
      </c>
      <c r="D43" s="130">
        <v>11</v>
      </c>
      <c r="E43" s="131">
        <v>3530.63</v>
      </c>
      <c r="F43" s="132">
        <v>7</v>
      </c>
      <c r="G43" s="133">
        <v>4328.66</v>
      </c>
      <c r="H43" s="134">
        <v>5</v>
      </c>
      <c r="I43" s="79">
        <v>3550.58</v>
      </c>
      <c r="J43" s="79">
        <v>19</v>
      </c>
      <c r="K43" s="131">
        <v>6421.93</v>
      </c>
      <c r="L43" s="132">
        <v>14</v>
      </c>
      <c r="M43" s="131">
        <v>5259.85</v>
      </c>
      <c r="N43" s="132">
        <v>4</v>
      </c>
      <c r="O43" s="362">
        <v>2755.33</v>
      </c>
      <c r="P43" s="363">
        <v>30</v>
      </c>
      <c r="Q43" s="135">
        <v>3625.33</v>
      </c>
      <c r="R43" s="136">
        <v>20</v>
      </c>
      <c r="S43" s="135">
        <v>3516</v>
      </c>
      <c r="T43" s="79">
        <v>14</v>
      </c>
      <c r="U43" s="135">
        <v>6371</v>
      </c>
      <c r="V43" s="136">
        <v>10</v>
      </c>
      <c r="W43" s="137">
        <v>3523.9</v>
      </c>
      <c r="X43" s="138">
        <v>13</v>
      </c>
      <c r="Y43" s="137">
        <v>4581.97</v>
      </c>
      <c r="Z43" s="138">
        <v>2</v>
      </c>
      <c r="AA43" s="135">
        <v>4132.7299999999996</v>
      </c>
      <c r="AB43" s="136">
        <v>24</v>
      </c>
      <c r="AC43" s="135">
        <v>5982.57</v>
      </c>
      <c r="AD43" s="136">
        <v>7</v>
      </c>
      <c r="AE43" s="135">
        <v>3127.13</v>
      </c>
      <c r="AF43" s="136">
        <v>49</v>
      </c>
      <c r="AG43" s="135">
        <v>7307.83</v>
      </c>
      <c r="AH43" s="136">
        <v>32</v>
      </c>
      <c r="AI43" s="139">
        <v>7171.09</v>
      </c>
      <c r="AJ43" s="139">
        <v>29</v>
      </c>
      <c r="AK43" s="139">
        <v>4763.54</v>
      </c>
      <c r="AL43" s="139">
        <v>28</v>
      </c>
      <c r="AM43" s="139">
        <v>4187.43</v>
      </c>
      <c r="AN43" s="139">
        <v>40</v>
      </c>
      <c r="AO43" s="79">
        <v>5716.25</v>
      </c>
      <c r="AP43" s="92">
        <v>30</v>
      </c>
      <c r="AQ43" s="131">
        <v>5093.07</v>
      </c>
      <c r="AR43" s="131">
        <v>3</v>
      </c>
      <c r="AS43" s="131">
        <v>5691.59</v>
      </c>
      <c r="AT43" s="131">
        <v>4</v>
      </c>
      <c r="AU43" s="131">
        <v>4124.67</v>
      </c>
      <c r="AV43" s="131">
        <v>13</v>
      </c>
      <c r="AW43" s="131">
        <v>4428.41</v>
      </c>
      <c r="AX43" s="131">
        <v>23</v>
      </c>
      <c r="AY43" s="131">
        <v>5104.2700000000004</v>
      </c>
      <c r="AZ43" s="131">
        <v>13</v>
      </c>
      <c r="BA43" s="131">
        <v>5947.14</v>
      </c>
      <c r="BB43" s="131">
        <v>9</v>
      </c>
      <c r="BC43" s="131">
        <v>5884.38</v>
      </c>
      <c r="BD43" s="131">
        <v>7</v>
      </c>
      <c r="BE43" s="131">
        <v>4212.09</v>
      </c>
      <c r="BF43" s="131">
        <v>9</v>
      </c>
      <c r="BG43" s="87">
        <v>8318.83</v>
      </c>
      <c r="BH43" s="92">
        <v>17</v>
      </c>
    </row>
    <row r="44" spans="1:60" ht="15" customHeight="1">
      <c r="A44" s="355">
        <v>39</v>
      </c>
      <c r="B44" s="26" t="s">
        <v>21</v>
      </c>
      <c r="C44" s="82">
        <v>4754.41</v>
      </c>
      <c r="D44" s="130">
        <v>18</v>
      </c>
      <c r="E44" s="131">
        <v>3499.24</v>
      </c>
      <c r="F44" s="132">
        <v>8</v>
      </c>
      <c r="G44" s="133">
        <v>4008.1</v>
      </c>
      <c r="H44" s="134">
        <v>10</v>
      </c>
      <c r="I44" s="79">
        <v>3672.52</v>
      </c>
      <c r="J44" s="79">
        <v>14</v>
      </c>
      <c r="K44" s="131">
        <v>5956.56</v>
      </c>
      <c r="L44" s="132">
        <v>33</v>
      </c>
      <c r="M44" s="131">
        <v>4749.87</v>
      </c>
      <c r="N44" s="132">
        <v>24</v>
      </c>
      <c r="O44" s="362">
        <v>3838</v>
      </c>
      <c r="P44" s="363">
        <v>8</v>
      </c>
      <c r="Q44" s="135">
        <v>3719</v>
      </c>
      <c r="R44" s="136">
        <v>15</v>
      </c>
      <c r="S44" s="135">
        <v>3148.67</v>
      </c>
      <c r="T44" s="79">
        <v>25</v>
      </c>
      <c r="U44" s="135">
        <v>6108</v>
      </c>
      <c r="V44" s="136">
        <v>19</v>
      </c>
      <c r="W44" s="137">
        <v>3317.67</v>
      </c>
      <c r="X44" s="138">
        <v>17</v>
      </c>
      <c r="Y44" s="137">
        <v>4203.13</v>
      </c>
      <c r="Z44" s="138">
        <v>11</v>
      </c>
      <c r="AA44" s="135">
        <v>3937.97</v>
      </c>
      <c r="AB44" s="136">
        <v>32</v>
      </c>
      <c r="AC44" s="135">
        <v>5351.77</v>
      </c>
      <c r="AD44" s="136">
        <v>33</v>
      </c>
      <c r="AE44" s="135">
        <v>5411.38</v>
      </c>
      <c r="AF44" s="136">
        <v>17</v>
      </c>
      <c r="AG44" s="135">
        <v>7646.33</v>
      </c>
      <c r="AH44" s="136">
        <v>18</v>
      </c>
      <c r="AI44" s="139">
        <v>6760.87</v>
      </c>
      <c r="AJ44" s="139">
        <v>41</v>
      </c>
      <c r="AK44" s="139">
        <v>4703.0200000000004</v>
      </c>
      <c r="AL44" s="139">
        <v>30</v>
      </c>
      <c r="AM44" s="139">
        <v>4844.24</v>
      </c>
      <c r="AN44" s="139">
        <v>29</v>
      </c>
      <c r="AO44" s="79">
        <v>5543.64</v>
      </c>
      <c r="AP44" s="92">
        <v>37</v>
      </c>
      <c r="AQ44" s="131">
        <v>4315.21</v>
      </c>
      <c r="AR44" s="131">
        <v>16</v>
      </c>
      <c r="AS44" s="131">
        <v>4989.95</v>
      </c>
      <c r="AT44" s="131">
        <v>11</v>
      </c>
      <c r="AU44" s="131">
        <v>4041.73</v>
      </c>
      <c r="AV44" s="131">
        <v>14</v>
      </c>
      <c r="AW44" s="131">
        <v>4327.54</v>
      </c>
      <c r="AX44" s="131">
        <v>27</v>
      </c>
      <c r="AY44" s="131">
        <v>5034.78</v>
      </c>
      <c r="AZ44" s="131">
        <v>15</v>
      </c>
      <c r="BA44" s="131">
        <v>5675.9</v>
      </c>
      <c r="BB44" s="131">
        <v>22</v>
      </c>
      <c r="BC44" s="131">
        <v>5261.19</v>
      </c>
      <c r="BD44" s="131">
        <v>25</v>
      </c>
      <c r="BE44" s="131">
        <v>4160.53</v>
      </c>
      <c r="BF44" s="131">
        <v>12</v>
      </c>
      <c r="BG44" s="87">
        <v>7511.83</v>
      </c>
      <c r="BH44" s="92">
        <v>37</v>
      </c>
    </row>
    <row r="45" spans="1:60" ht="15" customHeight="1">
      <c r="A45" s="355">
        <v>40</v>
      </c>
      <c r="B45" s="26" t="s">
        <v>125</v>
      </c>
      <c r="C45" s="82">
        <v>4648.01</v>
      </c>
      <c r="D45" s="130">
        <v>22</v>
      </c>
      <c r="E45" s="131">
        <v>2885.03</v>
      </c>
      <c r="F45" s="132">
        <v>20</v>
      </c>
      <c r="G45" s="133">
        <v>3420.78</v>
      </c>
      <c r="H45" s="134">
        <v>25</v>
      </c>
      <c r="I45" s="79">
        <v>3516.95</v>
      </c>
      <c r="J45" s="79">
        <v>22</v>
      </c>
      <c r="K45" s="131">
        <v>6682.41</v>
      </c>
      <c r="L45" s="132">
        <v>7</v>
      </c>
      <c r="M45" s="131">
        <v>5164.3500000000004</v>
      </c>
      <c r="N45" s="132">
        <v>9</v>
      </c>
      <c r="O45" s="362">
        <v>3236.67</v>
      </c>
      <c r="P45" s="363">
        <v>17</v>
      </c>
      <c r="Q45" s="135">
        <v>2958</v>
      </c>
      <c r="R45" s="136">
        <v>39</v>
      </c>
      <c r="S45" s="135">
        <v>3089.67</v>
      </c>
      <c r="T45" s="79">
        <v>27</v>
      </c>
      <c r="U45" s="135">
        <v>6030.67</v>
      </c>
      <c r="V45" s="136">
        <v>23</v>
      </c>
      <c r="W45" s="137">
        <v>2275.29</v>
      </c>
      <c r="X45" s="138">
        <v>43</v>
      </c>
      <c r="Y45" s="137">
        <v>3591.15</v>
      </c>
      <c r="Z45" s="138">
        <v>36</v>
      </c>
      <c r="AA45" s="135">
        <v>4813.3</v>
      </c>
      <c r="AB45" s="136">
        <v>2</v>
      </c>
      <c r="AC45" s="135">
        <v>6158.97</v>
      </c>
      <c r="AD45" s="136">
        <v>2</v>
      </c>
      <c r="AE45" s="135">
        <v>5209.63</v>
      </c>
      <c r="AF45" s="136">
        <v>21</v>
      </c>
      <c r="AG45" s="135">
        <v>7532</v>
      </c>
      <c r="AH45" s="136">
        <v>24</v>
      </c>
      <c r="AI45" s="139">
        <v>6368.58</v>
      </c>
      <c r="AJ45" s="139">
        <v>44</v>
      </c>
      <c r="AK45" s="139">
        <v>4884.59</v>
      </c>
      <c r="AL45" s="139">
        <v>22</v>
      </c>
      <c r="AM45" s="139">
        <v>6240.8</v>
      </c>
      <c r="AN45" s="139">
        <v>3</v>
      </c>
      <c r="AO45" s="79">
        <v>5900.07</v>
      </c>
      <c r="AP45" s="92">
        <v>22</v>
      </c>
      <c r="AQ45" s="131">
        <v>4149.33</v>
      </c>
      <c r="AR45" s="131">
        <v>27</v>
      </c>
      <c r="AS45" s="131">
        <v>4185.1899999999996</v>
      </c>
      <c r="AT45" s="131">
        <v>28</v>
      </c>
      <c r="AU45" s="131">
        <v>3844.46</v>
      </c>
      <c r="AV45" s="131">
        <v>22</v>
      </c>
      <c r="AW45" s="131">
        <v>3816.44</v>
      </c>
      <c r="AX45" s="131">
        <v>42</v>
      </c>
      <c r="AY45" s="131">
        <v>4268.13</v>
      </c>
      <c r="AZ45" s="131">
        <v>45</v>
      </c>
      <c r="BA45" s="131">
        <v>5608.65</v>
      </c>
      <c r="BB45" s="131">
        <v>28</v>
      </c>
      <c r="BC45" s="131">
        <v>5184.9799999999996</v>
      </c>
      <c r="BD45" s="131">
        <v>28</v>
      </c>
      <c r="BE45" s="131">
        <v>4203.13</v>
      </c>
      <c r="BF45" s="131">
        <v>10</v>
      </c>
      <c r="BG45" s="87">
        <v>7101.6</v>
      </c>
      <c r="BH45" s="92">
        <v>44</v>
      </c>
    </row>
    <row r="46" spans="1:60" ht="15" customHeight="1">
      <c r="A46" s="355">
        <v>41</v>
      </c>
      <c r="B46" s="26" t="s">
        <v>30</v>
      </c>
      <c r="C46" s="82">
        <v>3235.54</v>
      </c>
      <c r="D46" s="130">
        <v>48</v>
      </c>
      <c r="E46" s="131">
        <v>1026.68</v>
      </c>
      <c r="F46" s="132">
        <v>47</v>
      </c>
      <c r="G46" s="133">
        <v>2488.25</v>
      </c>
      <c r="H46" s="134">
        <v>38</v>
      </c>
      <c r="I46" s="79">
        <v>2599.44</v>
      </c>
      <c r="J46" s="79">
        <v>46</v>
      </c>
      <c r="K46" s="131">
        <v>1721.82</v>
      </c>
      <c r="L46" s="132">
        <v>49</v>
      </c>
      <c r="M46" s="131">
        <v>1974.46</v>
      </c>
      <c r="N46" s="132">
        <v>49</v>
      </c>
      <c r="O46" s="362">
        <v>2050.67</v>
      </c>
      <c r="P46" s="363">
        <v>41</v>
      </c>
      <c r="Q46" s="135">
        <v>2736.67</v>
      </c>
      <c r="R46" s="136">
        <v>44</v>
      </c>
      <c r="S46" s="135">
        <v>2228.67</v>
      </c>
      <c r="T46" s="79">
        <v>43</v>
      </c>
      <c r="U46" s="135">
        <v>3596</v>
      </c>
      <c r="V46" s="136">
        <v>49</v>
      </c>
      <c r="W46" s="137">
        <v>2602.58</v>
      </c>
      <c r="X46" s="138">
        <v>37</v>
      </c>
      <c r="Y46" s="137">
        <v>2687.76</v>
      </c>
      <c r="Z46" s="138">
        <v>47</v>
      </c>
      <c r="AA46" s="135">
        <v>3743.13</v>
      </c>
      <c r="AB46" s="136">
        <v>45</v>
      </c>
      <c r="AC46" s="135">
        <v>4206.2700000000004</v>
      </c>
      <c r="AD46" s="136">
        <v>48</v>
      </c>
      <c r="AE46" s="135">
        <v>3523.9</v>
      </c>
      <c r="AF46" s="136">
        <v>48</v>
      </c>
      <c r="AG46" s="135">
        <v>4530.41</v>
      </c>
      <c r="AH46" s="136">
        <v>48</v>
      </c>
      <c r="AI46" s="139">
        <v>5471.91</v>
      </c>
      <c r="AJ46" s="139">
        <v>48</v>
      </c>
      <c r="AK46" s="139">
        <v>3848.94</v>
      </c>
      <c r="AL46" s="139">
        <v>47</v>
      </c>
      <c r="AM46" s="139">
        <v>4180.71</v>
      </c>
      <c r="AN46" s="139">
        <v>41</v>
      </c>
      <c r="AO46" s="79">
        <v>3548.56</v>
      </c>
      <c r="AP46" s="92">
        <v>47</v>
      </c>
      <c r="AQ46" s="131">
        <v>2719.14</v>
      </c>
      <c r="AR46" s="131">
        <v>48</v>
      </c>
      <c r="AS46" s="131">
        <v>3479.07</v>
      </c>
      <c r="AT46" s="131">
        <v>43</v>
      </c>
      <c r="AU46" s="131">
        <v>3313.18</v>
      </c>
      <c r="AV46" s="131">
        <v>40</v>
      </c>
      <c r="AW46" s="131">
        <v>3587.79</v>
      </c>
      <c r="AX46" s="131">
        <v>46</v>
      </c>
      <c r="AY46" s="131">
        <v>3671.85</v>
      </c>
      <c r="AZ46" s="131">
        <v>49</v>
      </c>
      <c r="BA46" s="131">
        <v>4413.84</v>
      </c>
      <c r="BB46" s="131">
        <v>48</v>
      </c>
      <c r="BC46" s="131">
        <v>4339.87</v>
      </c>
      <c r="BD46" s="131">
        <v>47</v>
      </c>
      <c r="BE46" s="131">
        <v>3185.41</v>
      </c>
      <c r="BF46" s="131">
        <v>43</v>
      </c>
      <c r="BG46" s="87">
        <v>6987.28</v>
      </c>
      <c r="BH46" s="92">
        <v>46</v>
      </c>
    </row>
    <row r="47" spans="1:60" ht="15" customHeight="1">
      <c r="A47" s="358">
        <v>42</v>
      </c>
      <c r="B47" s="356" t="s">
        <v>128</v>
      </c>
      <c r="C47" s="82">
        <v>4643.4399999999996</v>
      </c>
      <c r="D47" s="130">
        <v>23</v>
      </c>
      <c r="E47" s="131">
        <v>3445.44</v>
      </c>
      <c r="F47" s="132">
        <v>9</v>
      </c>
      <c r="G47" s="133">
        <v>3476.83</v>
      </c>
      <c r="H47" s="134">
        <v>22</v>
      </c>
      <c r="I47" s="79">
        <v>3901.4</v>
      </c>
      <c r="J47" s="79">
        <v>6</v>
      </c>
      <c r="K47" s="131">
        <v>6366.56</v>
      </c>
      <c r="L47" s="132">
        <v>17</v>
      </c>
      <c r="M47" s="131">
        <v>4485.3500000000004</v>
      </c>
      <c r="N47" s="132">
        <v>38</v>
      </c>
      <c r="O47" s="362">
        <v>2952.33</v>
      </c>
      <c r="P47" s="363">
        <v>24</v>
      </c>
      <c r="Q47" s="135">
        <v>2979</v>
      </c>
      <c r="R47" s="136">
        <v>38</v>
      </c>
      <c r="S47" s="135">
        <v>3193.67</v>
      </c>
      <c r="T47" s="79">
        <v>24</v>
      </c>
      <c r="U47" s="135">
        <v>5494.67</v>
      </c>
      <c r="V47" s="136">
        <v>39</v>
      </c>
      <c r="W47" s="137">
        <v>2669.83</v>
      </c>
      <c r="X47" s="138">
        <v>34</v>
      </c>
      <c r="Y47" s="137">
        <v>3463.38</v>
      </c>
      <c r="Z47" s="138">
        <v>41</v>
      </c>
      <c r="AA47" s="135">
        <v>4440.97</v>
      </c>
      <c r="AB47" s="136">
        <v>12</v>
      </c>
      <c r="AC47" s="135">
        <v>5356.93</v>
      </c>
      <c r="AD47" s="136">
        <v>32</v>
      </c>
      <c r="AE47" s="135">
        <v>5382.24</v>
      </c>
      <c r="AF47" s="136">
        <v>18</v>
      </c>
      <c r="AG47" s="135">
        <v>7410.95</v>
      </c>
      <c r="AH47" s="136">
        <v>30</v>
      </c>
      <c r="AI47" s="139">
        <v>7292.14</v>
      </c>
      <c r="AJ47" s="139">
        <v>20</v>
      </c>
      <c r="AK47" s="139">
        <v>4649.22</v>
      </c>
      <c r="AL47" s="139">
        <v>32</v>
      </c>
      <c r="AM47" s="139">
        <v>6229.59</v>
      </c>
      <c r="AN47" s="139">
        <v>4</v>
      </c>
      <c r="AO47" s="79">
        <v>5548.13</v>
      </c>
      <c r="AP47" s="92">
        <v>36</v>
      </c>
      <c r="AQ47" s="131">
        <v>3149.54</v>
      </c>
      <c r="AR47" s="131">
        <v>46</v>
      </c>
      <c r="AS47" s="131">
        <v>5664.69</v>
      </c>
      <c r="AT47" s="131">
        <v>5</v>
      </c>
      <c r="AU47" s="131">
        <v>3387.16</v>
      </c>
      <c r="AV47" s="131">
        <v>37</v>
      </c>
      <c r="AW47" s="131">
        <v>4381.34</v>
      </c>
      <c r="AX47" s="131">
        <v>24</v>
      </c>
      <c r="AY47" s="131">
        <v>4279.34</v>
      </c>
      <c r="AZ47" s="131">
        <v>44</v>
      </c>
      <c r="BA47" s="131">
        <v>5783.5</v>
      </c>
      <c r="BB47" s="131">
        <v>18</v>
      </c>
      <c r="BC47" s="131">
        <v>6092.85</v>
      </c>
      <c r="BD47" s="131">
        <v>1</v>
      </c>
      <c r="BE47" s="131">
        <v>3808.59</v>
      </c>
      <c r="BF47" s="131">
        <v>26</v>
      </c>
      <c r="BG47" s="87">
        <v>8110.35</v>
      </c>
      <c r="BH47" s="92">
        <v>25</v>
      </c>
    </row>
    <row r="48" spans="1:60" ht="15" customHeight="1">
      <c r="A48" s="355">
        <v>43</v>
      </c>
      <c r="B48" s="29" t="s">
        <v>130</v>
      </c>
      <c r="C48" s="82">
        <v>4524.3100000000004</v>
      </c>
      <c r="D48" s="130">
        <v>34</v>
      </c>
      <c r="E48" s="131">
        <v>3665.13</v>
      </c>
      <c r="F48" s="132">
        <v>5</v>
      </c>
      <c r="G48" s="133">
        <v>4035</v>
      </c>
      <c r="H48" s="134">
        <v>9</v>
      </c>
      <c r="I48" s="79">
        <v>3738.65</v>
      </c>
      <c r="J48" s="79">
        <v>12</v>
      </c>
      <c r="K48" s="131">
        <v>5523.47</v>
      </c>
      <c r="L48" s="132">
        <v>45</v>
      </c>
      <c r="M48" s="131">
        <v>4200.88</v>
      </c>
      <c r="N48" s="132">
        <v>43</v>
      </c>
      <c r="O48" s="362">
        <v>3891.33</v>
      </c>
      <c r="P48" s="363">
        <v>7</v>
      </c>
      <c r="Q48" s="135">
        <v>4082.33</v>
      </c>
      <c r="R48" s="136">
        <v>11</v>
      </c>
      <c r="S48" s="135">
        <v>3914.33</v>
      </c>
      <c r="T48" s="79">
        <v>4</v>
      </c>
      <c r="U48" s="135">
        <v>4910.67</v>
      </c>
      <c r="V48" s="136">
        <v>44</v>
      </c>
      <c r="W48" s="137">
        <v>4079.83</v>
      </c>
      <c r="X48" s="138">
        <v>4</v>
      </c>
      <c r="Y48" s="137">
        <v>4158.29</v>
      </c>
      <c r="Z48" s="138">
        <v>12</v>
      </c>
      <c r="AA48" s="135">
        <v>3772.73</v>
      </c>
      <c r="AB48" s="136">
        <v>43</v>
      </c>
      <c r="AC48" s="135">
        <v>5414.1</v>
      </c>
      <c r="AD48" s="136">
        <v>27</v>
      </c>
      <c r="AE48" s="135">
        <v>4671.63</v>
      </c>
      <c r="AF48" s="136">
        <v>34</v>
      </c>
      <c r="AG48" s="135">
        <v>6603.95</v>
      </c>
      <c r="AH48" s="136">
        <v>42</v>
      </c>
      <c r="AI48" s="139">
        <v>6659.99</v>
      </c>
      <c r="AJ48" s="139">
        <v>42</v>
      </c>
      <c r="AK48" s="139">
        <v>3826.53</v>
      </c>
      <c r="AL48" s="139">
        <v>48</v>
      </c>
      <c r="AM48" s="139">
        <v>4678.3599999999997</v>
      </c>
      <c r="AN48" s="139">
        <v>34</v>
      </c>
      <c r="AO48" s="79">
        <v>5061.68</v>
      </c>
      <c r="AP48" s="92">
        <v>46</v>
      </c>
      <c r="AQ48" s="131">
        <v>4315.21</v>
      </c>
      <c r="AR48" s="131">
        <v>17</v>
      </c>
      <c r="AS48" s="131">
        <v>4456.43</v>
      </c>
      <c r="AT48" s="131">
        <v>21</v>
      </c>
      <c r="AU48" s="131">
        <v>3306.46</v>
      </c>
      <c r="AV48" s="131">
        <v>41</v>
      </c>
      <c r="AW48" s="131">
        <v>4162.78</v>
      </c>
      <c r="AX48" s="131">
        <v>29</v>
      </c>
      <c r="AY48" s="131">
        <v>4456.43</v>
      </c>
      <c r="AZ48" s="131">
        <v>42</v>
      </c>
      <c r="BA48" s="131">
        <v>5653.48</v>
      </c>
      <c r="BB48" s="131">
        <v>24</v>
      </c>
      <c r="BC48" s="131">
        <v>5104.28</v>
      </c>
      <c r="BD48" s="131">
        <v>34</v>
      </c>
      <c r="BE48" s="131">
        <v>3692.03</v>
      </c>
      <c r="BF48" s="131">
        <v>31</v>
      </c>
      <c r="BG48" s="87">
        <v>7821.18</v>
      </c>
      <c r="BH48" s="92">
        <v>31</v>
      </c>
    </row>
    <row r="49" spans="1:62" ht="15" customHeight="1">
      <c r="A49" s="355">
        <v>44</v>
      </c>
      <c r="B49" s="29" t="s">
        <v>132</v>
      </c>
      <c r="C49" s="82">
        <v>4600.2</v>
      </c>
      <c r="D49" s="130">
        <v>30</v>
      </c>
      <c r="E49" s="131">
        <v>4324.18</v>
      </c>
      <c r="F49" s="132">
        <v>1</v>
      </c>
      <c r="G49" s="133">
        <v>4584.21</v>
      </c>
      <c r="H49" s="134">
        <v>3</v>
      </c>
      <c r="I49" s="79">
        <v>3662.21</v>
      </c>
      <c r="J49" s="79">
        <v>15</v>
      </c>
      <c r="K49" s="131">
        <v>5390.09</v>
      </c>
      <c r="L49" s="132">
        <v>46</v>
      </c>
      <c r="M49" s="131">
        <v>4235.8500000000004</v>
      </c>
      <c r="N49" s="132">
        <v>42</v>
      </c>
      <c r="O49" s="362">
        <v>4519.33</v>
      </c>
      <c r="P49" s="363">
        <v>2</v>
      </c>
      <c r="Q49" s="135">
        <v>4495</v>
      </c>
      <c r="R49" s="136">
        <v>1</v>
      </c>
      <c r="S49" s="135">
        <v>4170.33</v>
      </c>
      <c r="T49" s="79">
        <v>2</v>
      </c>
      <c r="U49" s="135">
        <v>4829</v>
      </c>
      <c r="V49" s="136">
        <v>45</v>
      </c>
      <c r="W49" s="137">
        <v>4084.32</v>
      </c>
      <c r="X49" s="138">
        <v>3</v>
      </c>
      <c r="Y49" s="137">
        <v>4265.8900000000003</v>
      </c>
      <c r="Z49" s="138">
        <v>9</v>
      </c>
      <c r="AA49" s="135">
        <v>3871.37</v>
      </c>
      <c r="AB49" s="136">
        <v>39</v>
      </c>
      <c r="AC49" s="135">
        <v>5278.87</v>
      </c>
      <c r="AD49" s="136">
        <v>37</v>
      </c>
      <c r="AE49" s="135">
        <v>4676.12</v>
      </c>
      <c r="AF49" s="136">
        <v>33</v>
      </c>
      <c r="AG49" s="135">
        <v>6310.29</v>
      </c>
      <c r="AH49" s="136">
        <v>45</v>
      </c>
      <c r="AI49" s="139">
        <v>6204.93</v>
      </c>
      <c r="AJ49" s="139">
        <v>46</v>
      </c>
      <c r="AK49" s="139">
        <v>4030.52</v>
      </c>
      <c r="AL49" s="139">
        <v>44</v>
      </c>
      <c r="AM49" s="139">
        <v>4920.46</v>
      </c>
      <c r="AN49" s="139">
        <v>26</v>
      </c>
      <c r="AO49" s="79">
        <v>5144.63</v>
      </c>
      <c r="AP49" s="92">
        <v>44</v>
      </c>
      <c r="AQ49" s="131">
        <v>4073.11</v>
      </c>
      <c r="AR49" s="131">
        <v>31</v>
      </c>
      <c r="AS49" s="131">
        <v>4360.04</v>
      </c>
      <c r="AT49" s="131">
        <v>23</v>
      </c>
      <c r="AU49" s="131">
        <v>3591.15</v>
      </c>
      <c r="AV49" s="131">
        <v>34</v>
      </c>
      <c r="AW49" s="131">
        <v>3954.3</v>
      </c>
      <c r="AX49" s="131">
        <v>38</v>
      </c>
      <c r="AY49" s="131">
        <v>4974.26</v>
      </c>
      <c r="AZ49" s="131">
        <v>19</v>
      </c>
      <c r="BA49" s="131">
        <v>5088.58</v>
      </c>
      <c r="BB49" s="131">
        <v>44</v>
      </c>
      <c r="BC49" s="131">
        <v>4945.12</v>
      </c>
      <c r="BD49" s="131">
        <v>39</v>
      </c>
      <c r="BE49" s="131">
        <v>4005.86</v>
      </c>
      <c r="BF49" s="131">
        <v>17</v>
      </c>
      <c r="BG49" s="87">
        <v>7000.73</v>
      </c>
      <c r="BH49" s="92">
        <v>45</v>
      </c>
    </row>
    <row r="50" spans="1:62" ht="15" customHeight="1">
      <c r="A50" s="355">
        <v>45</v>
      </c>
      <c r="B50" s="32" t="s">
        <v>133</v>
      </c>
      <c r="C50" s="82">
        <v>4247.3999999999996</v>
      </c>
      <c r="D50" s="130">
        <v>43</v>
      </c>
      <c r="E50" s="131">
        <v>1661.08</v>
      </c>
      <c r="F50" s="132">
        <v>40</v>
      </c>
      <c r="G50" s="133">
        <v>3160.75</v>
      </c>
      <c r="H50" s="134">
        <v>29</v>
      </c>
      <c r="I50" s="79">
        <v>4247.7299999999996</v>
      </c>
      <c r="J50" s="79">
        <v>3</v>
      </c>
      <c r="K50" s="131">
        <v>5806.59</v>
      </c>
      <c r="L50" s="132">
        <v>37</v>
      </c>
      <c r="M50" s="131">
        <v>4806.3599999999997</v>
      </c>
      <c r="N50" s="132">
        <v>22</v>
      </c>
      <c r="O50" s="362">
        <v>2174.67</v>
      </c>
      <c r="P50" s="363">
        <v>40</v>
      </c>
      <c r="Q50" s="135">
        <v>3398.67</v>
      </c>
      <c r="R50" s="136">
        <v>27</v>
      </c>
      <c r="S50" s="135">
        <v>2233.67</v>
      </c>
      <c r="T50" s="79">
        <v>42</v>
      </c>
      <c r="U50" s="135">
        <v>5427.33</v>
      </c>
      <c r="V50" s="136">
        <v>41</v>
      </c>
      <c r="W50" s="137">
        <v>2972.45</v>
      </c>
      <c r="X50" s="138">
        <v>23</v>
      </c>
      <c r="Y50" s="137">
        <v>3579.94</v>
      </c>
      <c r="Z50" s="138">
        <v>37</v>
      </c>
      <c r="AA50" s="135">
        <v>4214.1000000000004</v>
      </c>
      <c r="AB50" s="136">
        <v>20</v>
      </c>
      <c r="AC50" s="135">
        <v>5648.33</v>
      </c>
      <c r="AD50" s="136">
        <v>19</v>
      </c>
      <c r="AE50" s="135">
        <v>4304</v>
      </c>
      <c r="AF50" s="136">
        <v>40</v>
      </c>
      <c r="AG50" s="135">
        <v>6496.35</v>
      </c>
      <c r="AH50" s="136">
        <v>44</v>
      </c>
      <c r="AI50" s="139">
        <v>7384.05</v>
      </c>
      <c r="AJ50" s="139">
        <v>15</v>
      </c>
      <c r="AK50" s="139">
        <v>4198.6400000000003</v>
      </c>
      <c r="AL50" s="139">
        <v>43</v>
      </c>
      <c r="AM50" s="139">
        <v>4156.05</v>
      </c>
      <c r="AN50" s="139">
        <v>42</v>
      </c>
      <c r="AO50" s="79">
        <v>5747.63</v>
      </c>
      <c r="AP50" s="92">
        <v>28</v>
      </c>
      <c r="AQ50" s="131">
        <v>3615.81</v>
      </c>
      <c r="AR50" s="131">
        <v>43</v>
      </c>
      <c r="AS50" s="131">
        <v>3907.23</v>
      </c>
      <c r="AT50" s="131">
        <v>34</v>
      </c>
      <c r="AU50" s="131">
        <v>3768.24</v>
      </c>
      <c r="AV50" s="131">
        <v>24</v>
      </c>
      <c r="AW50" s="131">
        <v>3597.88</v>
      </c>
      <c r="AX50" s="131">
        <v>45</v>
      </c>
      <c r="AY50" s="131">
        <v>4687.33</v>
      </c>
      <c r="AZ50" s="131">
        <v>37</v>
      </c>
      <c r="BA50" s="131">
        <v>5702.8</v>
      </c>
      <c r="BB50" s="131">
        <v>20</v>
      </c>
      <c r="BC50" s="131">
        <v>4685.08</v>
      </c>
      <c r="BD50" s="131">
        <v>41</v>
      </c>
      <c r="BE50" s="131">
        <v>2880.54</v>
      </c>
      <c r="BF50" s="131">
        <v>46</v>
      </c>
      <c r="BG50" s="87">
        <v>8291.93</v>
      </c>
      <c r="BH50" s="92">
        <v>18</v>
      </c>
    </row>
    <row r="51" spans="1:62" ht="15" customHeight="1">
      <c r="A51" s="355">
        <v>46</v>
      </c>
      <c r="B51" s="34" t="s">
        <v>135</v>
      </c>
      <c r="C51" s="82">
        <v>4942.28</v>
      </c>
      <c r="D51" s="130">
        <v>5</v>
      </c>
      <c r="E51" s="131">
        <v>3402.85</v>
      </c>
      <c r="F51" s="132">
        <v>10</v>
      </c>
      <c r="G51" s="133">
        <v>3958.78</v>
      </c>
      <c r="H51" s="134">
        <v>11</v>
      </c>
      <c r="I51" s="79">
        <v>3223.97</v>
      </c>
      <c r="J51" s="79">
        <v>34</v>
      </c>
      <c r="K51" s="131">
        <v>5650.57</v>
      </c>
      <c r="L51" s="132">
        <v>44</v>
      </c>
      <c r="M51" s="131">
        <v>4845.59</v>
      </c>
      <c r="N51" s="132">
        <v>19</v>
      </c>
      <c r="O51" s="362">
        <v>4788.33</v>
      </c>
      <c r="P51" s="363">
        <v>1</v>
      </c>
      <c r="Q51" s="135">
        <v>4302.67</v>
      </c>
      <c r="R51" s="136">
        <v>4</v>
      </c>
      <c r="S51" s="135">
        <v>3922.33</v>
      </c>
      <c r="T51" s="79">
        <v>3</v>
      </c>
      <c r="U51" s="135">
        <v>5925.33</v>
      </c>
      <c r="V51" s="136">
        <v>30</v>
      </c>
      <c r="W51" s="137">
        <v>3831.01</v>
      </c>
      <c r="X51" s="138">
        <v>8</v>
      </c>
      <c r="Y51" s="137">
        <v>4828.55</v>
      </c>
      <c r="Z51" s="138">
        <v>1</v>
      </c>
      <c r="AA51" s="135">
        <v>4756.6000000000004</v>
      </c>
      <c r="AB51" s="136">
        <v>3</v>
      </c>
      <c r="AC51" s="135">
        <v>5942.67</v>
      </c>
      <c r="AD51" s="136">
        <v>9</v>
      </c>
      <c r="AE51" s="135">
        <v>5507.78</v>
      </c>
      <c r="AF51" s="136">
        <v>15</v>
      </c>
      <c r="AG51" s="135">
        <v>7536.48</v>
      </c>
      <c r="AH51" s="136">
        <v>23</v>
      </c>
      <c r="AI51" s="139">
        <v>7722.54</v>
      </c>
      <c r="AJ51" s="139">
        <v>4</v>
      </c>
      <c r="AK51" s="139">
        <v>4586.45</v>
      </c>
      <c r="AL51" s="139">
        <v>35</v>
      </c>
      <c r="AM51" s="139">
        <v>4380.22</v>
      </c>
      <c r="AN51" s="139">
        <v>38</v>
      </c>
      <c r="AO51" s="79">
        <v>5613.13</v>
      </c>
      <c r="AP51" s="92">
        <v>34</v>
      </c>
      <c r="AQ51" s="131">
        <v>4689.57</v>
      </c>
      <c r="AR51" s="131">
        <v>6</v>
      </c>
      <c r="AS51" s="131">
        <v>5274.64</v>
      </c>
      <c r="AT51" s="131">
        <v>7</v>
      </c>
      <c r="AU51" s="131">
        <v>3635.98</v>
      </c>
      <c r="AV51" s="131">
        <v>31</v>
      </c>
      <c r="AW51" s="131">
        <v>4963.05</v>
      </c>
      <c r="AX51" s="131">
        <v>11</v>
      </c>
      <c r="AY51" s="131">
        <v>4871.1400000000003</v>
      </c>
      <c r="AZ51" s="131">
        <v>28</v>
      </c>
      <c r="BA51" s="131">
        <v>5940.42</v>
      </c>
      <c r="BB51" s="131">
        <v>10</v>
      </c>
      <c r="BC51" s="131">
        <v>5393.45</v>
      </c>
      <c r="BD51" s="131">
        <v>22</v>
      </c>
      <c r="BE51" s="131">
        <v>3954.3</v>
      </c>
      <c r="BF51" s="131">
        <v>20</v>
      </c>
      <c r="BG51" s="87">
        <v>8406.25</v>
      </c>
      <c r="BH51" s="92">
        <v>14</v>
      </c>
    </row>
    <row r="52" spans="1:62" ht="15" customHeight="1">
      <c r="A52" s="355">
        <v>47</v>
      </c>
      <c r="B52" s="359" t="s">
        <v>137</v>
      </c>
      <c r="C52" s="82">
        <v>4572.2</v>
      </c>
      <c r="D52" s="130">
        <v>32</v>
      </c>
      <c r="E52" s="131">
        <v>2669.83</v>
      </c>
      <c r="F52" s="132">
        <v>26</v>
      </c>
      <c r="G52" s="133">
        <v>3266.11</v>
      </c>
      <c r="H52" s="134">
        <v>28</v>
      </c>
      <c r="I52" s="79">
        <v>3162.77</v>
      </c>
      <c r="J52" s="79">
        <v>36</v>
      </c>
      <c r="K52" s="131">
        <v>5731.72</v>
      </c>
      <c r="L52" s="132">
        <v>40</v>
      </c>
      <c r="M52" s="131">
        <v>4582.8599999999997</v>
      </c>
      <c r="N52" s="132">
        <v>34</v>
      </c>
      <c r="O52" s="362">
        <v>2476.67</v>
      </c>
      <c r="P52" s="363">
        <v>34</v>
      </c>
      <c r="Q52" s="135">
        <v>3673.33</v>
      </c>
      <c r="R52" s="136">
        <v>19</v>
      </c>
      <c r="S52" s="135">
        <v>3487</v>
      </c>
      <c r="T52" s="79">
        <v>15</v>
      </c>
      <c r="U52" s="135">
        <v>5972.33</v>
      </c>
      <c r="V52" s="136">
        <v>27</v>
      </c>
      <c r="W52" s="137">
        <v>3349.05</v>
      </c>
      <c r="X52" s="138">
        <v>16</v>
      </c>
      <c r="Y52" s="137">
        <v>3909.47</v>
      </c>
      <c r="Z52" s="138">
        <v>22</v>
      </c>
      <c r="AA52" s="135">
        <v>4413.83</v>
      </c>
      <c r="AB52" s="136">
        <v>14</v>
      </c>
      <c r="AC52" s="135">
        <v>5606.4</v>
      </c>
      <c r="AD52" s="136">
        <v>22</v>
      </c>
      <c r="AE52" s="135">
        <v>5063.93</v>
      </c>
      <c r="AF52" s="136">
        <v>23</v>
      </c>
      <c r="AG52" s="135">
        <v>7159.88</v>
      </c>
      <c r="AH52" s="136">
        <v>37</v>
      </c>
      <c r="AI52" s="139">
        <v>6998.48</v>
      </c>
      <c r="AJ52" s="139">
        <v>39</v>
      </c>
      <c r="AK52" s="139">
        <v>4348.83</v>
      </c>
      <c r="AL52" s="139">
        <v>41</v>
      </c>
      <c r="AM52" s="139">
        <v>3804.11</v>
      </c>
      <c r="AN52" s="139">
        <v>47</v>
      </c>
      <c r="AO52" s="79">
        <v>5617.62</v>
      </c>
      <c r="AP52" s="92">
        <v>33</v>
      </c>
      <c r="AQ52" s="131">
        <v>3857.91</v>
      </c>
      <c r="AR52" s="131">
        <v>37</v>
      </c>
      <c r="AS52" s="131">
        <v>5252.23</v>
      </c>
      <c r="AT52" s="131">
        <v>8</v>
      </c>
      <c r="AU52" s="131">
        <v>3913.95</v>
      </c>
      <c r="AV52" s="131">
        <v>19</v>
      </c>
      <c r="AW52" s="131">
        <v>4438.5</v>
      </c>
      <c r="AX52" s="131">
        <v>22</v>
      </c>
      <c r="AY52" s="131">
        <v>4723.1899999999996</v>
      </c>
      <c r="AZ52" s="131">
        <v>36</v>
      </c>
      <c r="BA52" s="131">
        <v>5817.13</v>
      </c>
      <c r="BB52" s="131">
        <v>17</v>
      </c>
      <c r="BC52" s="131">
        <v>5985.25</v>
      </c>
      <c r="BD52" s="131">
        <v>4</v>
      </c>
      <c r="BE52" s="131">
        <v>4337.63</v>
      </c>
      <c r="BF52" s="131">
        <v>6</v>
      </c>
      <c r="BG52" s="87">
        <v>7377.33</v>
      </c>
      <c r="BH52" s="92">
        <v>39</v>
      </c>
    </row>
    <row r="53" spans="1:62" ht="15" customHeight="1">
      <c r="A53" s="355">
        <v>48</v>
      </c>
      <c r="B53" s="359" t="s">
        <v>139</v>
      </c>
      <c r="C53" s="82">
        <v>4692.6099999999997</v>
      </c>
      <c r="D53" s="130">
        <v>20</v>
      </c>
      <c r="E53" s="131">
        <v>3221.28</v>
      </c>
      <c r="F53" s="132">
        <v>13</v>
      </c>
      <c r="G53" s="133">
        <v>3871.36</v>
      </c>
      <c r="H53" s="134">
        <v>15</v>
      </c>
      <c r="I53" s="79">
        <v>3326.86</v>
      </c>
      <c r="J53" s="79">
        <v>29</v>
      </c>
      <c r="K53" s="131">
        <v>5682.85</v>
      </c>
      <c r="L53" s="132">
        <v>41</v>
      </c>
      <c r="M53" s="131">
        <v>4817.12</v>
      </c>
      <c r="N53" s="132">
        <v>21</v>
      </c>
      <c r="O53" s="362">
        <v>4446</v>
      </c>
      <c r="P53" s="363">
        <v>3</v>
      </c>
      <c r="Q53" s="135">
        <v>3871.33</v>
      </c>
      <c r="R53" s="136">
        <v>13</v>
      </c>
      <c r="S53" s="135">
        <v>3425.33</v>
      </c>
      <c r="T53" s="79">
        <v>18</v>
      </c>
      <c r="U53" s="135">
        <v>5916</v>
      </c>
      <c r="V53" s="136">
        <v>31</v>
      </c>
      <c r="W53" s="137">
        <v>2799.84</v>
      </c>
      <c r="X53" s="138">
        <v>30</v>
      </c>
      <c r="Y53" s="137">
        <v>3808.59</v>
      </c>
      <c r="Z53" s="138">
        <v>29</v>
      </c>
      <c r="AA53" s="135">
        <v>3908.37</v>
      </c>
      <c r="AB53" s="136">
        <v>36</v>
      </c>
      <c r="AC53" s="135">
        <v>4839.33</v>
      </c>
      <c r="AD53" s="136">
        <v>46</v>
      </c>
      <c r="AE53" s="135">
        <v>5545.88</v>
      </c>
      <c r="AF53" s="136">
        <v>11</v>
      </c>
      <c r="AG53" s="135">
        <v>7744.96</v>
      </c>
      <c r="AH53" s="136">
        <v>14</v>
      </c>
      <c r="AI53" s="139">
        <v>7059.01</v>
      </c>
      <c r="AJ53" s="139">
        <v>35</v>
      </c>
      <c r="AK53" s="139">
        <v>4559.55</v>
      </c>
      <c r="AL53" s="139">
        <v>37</v>
      </c>
      <c r="AM53" s="139">
        <v>4564.03</v>
      </c>
      <c r="AN53" s="139">
        <v>36</v>
      </c>
      <c r="AO53" s="79">
        <v>5202.91</v>
      </c>
      <c r="AP53" s="92">
        <v>43</v>
      </c>
      <c r="AQ53" s="131">
        <v>4400.3900000000003</v>
      </c>
      <c r="AR53" s="131">
        <v>11</v>
      </c>
      <c r="AS53" s="131">
        <v>4900.28</v>
      </c>
      <c r="AT53" s="131">
        <v>12</v>
      </c>
      <c r="AU53" s="131">
        <v>4280.46</v>
      </c>
      <c r="AV53" s="131">
        <v>8</v>
      </c>
      <c r="AW53" s="131">
        <v>4354.4399999999996</v>
      </c>
      <c r="AX53" s="131">
        <v>25</v>
      </c>
      <c r="AY53" s="131">
        <v>4877.87</v>
      </c>
      <c r="AZ53" s="131">
        <v>27</v>
      </c>
      <c r="BA53" s="131">
        <v>5346.38</v>
      </c>
      <c r="BB53" s="131">
        <v>36</v>
      </c>
      <c r="BC53" s="131">
        <v>5330.68</v>
      </c>
      <c r="BD53" s="131">
        <v>23</v>
      </c>
      <c r="BE53" s="131">
        <v>4519.2</v>
      </c>
      <c r="BF53" s="131">
        <v>4</v>
      </c>
      <c r="BG53" s="87">
        <v>8157.43</v>
      </c>
      <c r="BH53" s="92">
        <v>23</v>
      </c>
    </row>
    <row r="54" spans="1:62" s="153" customFormat="1" ht="15" customHeight="1">
      <c r="A54" s="360">
        <v>49</v>
      </c>
      <c r="B54" s="361" t="s">
        <v>141</v>
      </c>
      <c r="C54" s="84">
        <v>4673.25</v>
      </c>
      <c r="D54" s="140">
        <v>21</v>
      </c>
      <c r="E54" s="141">
        <v>2243.91</v>
      </c>
      <c r="F54" s="142">
        <v>33</v>
      </c>
      <c r="G54" s="143">
        <v>2786.39</v>
      </c>
      <c r="H54" s="144">
        <v>37</v>
      </c>
      <c r="I54" s="145">
        <v>3508.88</v>
      </c>
      <c r="J54" s="145">
        <v>23</v>
      </c>
      <c r="K54" s="141">
        <v>6581.31</v>
      </c>
      <c r="L54" s="142">
        <v>11</v>
      </c>
      <c r="M54" s="141">
        <v>4537.3599999999997</v>
      </c>
      <c r="N54" s="142">
        <v>37</v>
      </c>
      <c r="O54" s="364">
        <v>2713</v>
      </c>
      <c r="P54" s="360">
        <v>31</v>
      </c>
      <c r="Q54" s="146">
        <v>3455</v>
      </c>
      <c r="R54" s="147">
        <v>24</v>
      </c>
      <c r="S54" s="146">
        <v>3516.33</v>
      </c>
      <c r="T54" s="145">
        <v>13</v>
      </c>
      <c r="U54" s="146">
        <v>5962.33</v>
      </c>
      <c r="V54" s="147">
        <v>28</v>
      </c>
      <c r="W54" s="149">
        <v>2954.52</v>
      </c>
      <c r="X54" s="150">
        <v>24</v>
      </c>
      <c r="Y54" s="149">
        <v>4525.93</v>
      </c>
      <c r="Z54" s="150">
        <v>5</v>
      </c>
      <c r="AA54" s="146">
        <v>4016.83</v>
      </c>
      <c r="AB54" s="147">
        <v>31</v>
      </c>
      <c r="AC54" s="146">
        <v>5667.83</v>
      </c>
      <c r="AD54" s="147">
        <v>18</v>
      </c>
      <c r="AE54" s="146">
        <v>4765.78</v>
      </c>
      <c r="AF54" s="147">
        <v>32</v>
      </c>
      <c r="AG54" s="146">
        <v>7644.08</v>
      </c>
      <c r="AH54" s="147">
        <v>19</v>
      </c>
      <c r="AI54" s="151">
        <v>7437.85</v>
      </c>
      <c r="AJ54" s="151">
        <v>13</v>
      </c>
      <c r="AK54" s="151">
        <v>4996.68</v>
      </c>
      <c r="AL54" s="151">
        <v>16</v>
      </c>
      <c r="AM54" s="151">
        <v>5566.06</v>
      </c>
      <c r="AN54" s="151">
        <v>15</v>
      </c>
      <c r="AO54" s="145">
        <v>6139.93</v>
      </c>
      <c r="AP54" s="148">
        <v>13</v>
      </c>
      <c r="AQ54" s="141">
        <v>4075.35</v>
      </c>
      <c r="AR54" s="141">
        <v>29</v>
      </c>
      <c r="AS54" s="141">
        <v>4557.3100000000004</v>
      </c>
      <c r="AT54" s="141">
        <v>19</v>
      </c>
      <c r="AU54" s="141">
        <v>3698.75</v>
      </c>
      <c r="AV54" s="141">
        <v>29</v>
      </c>
      <c r="AW54" s="141">
        <v>4549.46</v>
      </c>
      <c r="AX54" s="141">
        <v>19</v>
      </c>
      <c r="AY54" s="141">
        <v>5583.99</v>
      </c>
      <c r="AZ54" s="141">
        <v>3</v>
      </c>
      <c r="BA54" s="141">
        <v>5539.16</v>
      </c>
      <c r="BB54" s="141">
        <v>31</v>
      </c>
      <c r="BC54" s="141">
        <v>5182.7299999999996</v>
      </c>
      <c r="BD54" s="141">
        <v>29</v>
      </c>
      <c r="BE54" s="141">
        <v>3929.64</v>
      </c>
      <c r="BF54" s="141">
        <v>22</v>
      </c>
      <c r="BG54" s="152">
        <v>7316.8</v>
      </c>
      <c r="BH54" s="148">
        <v>41</v>
      </c>
    </row>
    <row r="55" spans="1:62" s="96" customFormat="1" ht="15" customHeight="1">
      <c r="A55" s="365"/>
      <c r="B55" s="218" t="s">
        <v>1027</v>
      </c>
      <c r="C55" s="217">
        <v>4537.7830000000004</v>
      </c>
      <c r="D55" s="218"/>
      <c r="E55" s="85">
        <v>2552.0230000000001</v>
      </c>
      <c r="G55" s="85">
        <v>3299.2759999999998</v>
      </c>
      <c r="I55" s="85">
        <v>3406.6379999999999</v>
      </c>
      <c r="K55" s="85">
        <v>5974.2610000000004</v>
      </c>
      <c r="M55" s="85">
        <v>4610.9250000000002</v>
      </c>
      <c r="O55" s="96">
        <v>2935.37</v>
      </c>
      <c r="Q55" s="220">
        <v>3406.2649999999999</v>
      </c>
      <c r="S55" s="220">
        <v>3101.0410000000002</v>
      </c>
      <c r="U55" s="85">
        <v>5813.81</v>
      </c>
      <c r="W55" s="85">
        <v>2995.297</v>
      </c>
      <c r="Y55" s="220">
        <v>3827.723</v>
      </c>
      <c r="AA55" s="217">
        <v>4139.0280000000002</v>
      </c>
      <c r="AC55" s="217">
        <v>5441.1809999999996</v>
      </c>
      <c r="AE55" s="85">
        <v>4978.6499999999996</v>
      </c>
      <c r="AG55" s="85">
        <v>7302.893</v>
      </c>
      <c r="AI55" s="220">
        <v>7101.28</v>
      </c>
      <c r="AK55" s="85">
        <v>4747.8040000000001</v>
      </c>
      <c r="AM55" s="220">
        <v>5030.3</v>
      </c>
      <c r="AO55" s="85">
        <v>5709.4340000000002</v>
      </c>
      <c r="AQ55" s="219">
        <v>4099.1850000000004</v>
      </c>
      <c r="AS55" s="219">
        <v>4337.5789999999997</v>
      </c>
      <c r="AU55" s="219">
        <v>3755.1550000000002</v>
      </c>
      <c r="AW55" s="219">
        <v>4386.5529999999999</v>
      </c>
      <c r="AY55" s="85">
        <v>4866.1090000000004</v>
      </c>
      <c r="BA55" s="85">
        <v>5582.665</v>
      </c>
      <c r="BC55" s="85">
        <v>5267.84</v>
      </c>
      <c r="BE55" s="85">
        <v>3792.8539999999998</v>
      </c>
      <c r="BG55" s="85">
        <v>7885.68</v>
      </c>
    </row>
    <row r="56" spans="1:62" s="98" customFormat="1" ht="15" customHeight="1">
      <c r="A56" s="366"/>
      <c r="B56" s="90" t="s">
        <v>1029</v>
      </c>
      <c r="C56" s="89">
        <v>127.87</v>
      </c>
      <c r="D56" s="90"/>
      <c r="E56" s="97">
        <v>520.79999999999995</v>
      </c>
      <c r="G56" s="89">
        <v>665.66</v>
      </c>
      <c r="I56" s="222">
        <v>574.79</v>
      </c>
      <c r="K56" s="222">
        <v>515.89</v>
      </c>
      <c r="M56" s="89">
        <v>390.92</v>
      </c>
      <c r="O56" s="98">
        <v>522.41</v>
      </c>
      <c r="Q56" s="222">
        <v>634.89</v>
      </c>
      <c r="S56" s="222">
        <v>464.2</v>
      </c>
      <c r="U56" s="222">
        <v>859.37</v>
      </c>
      <c r="W56" s="89">
        <v>512.28</v>
      </c>
      <c r="Y56" s="89">
        <v>729.12</v>
      </c>
      <c r="AA56" s="430">
        <v>476.55</v>
      </c>
      <c r="AC56" s="89">
        <v>793.3</v>
      </c>
      <c r="AE56" s="222">
        <v>780.37</v>
      </c>
      <c r="AG56" s="222">
        <v>548.79999999999995</v>
      </c>
      <c r="AI56" s="89">
        <v>624.21</v>
      </c>
      <c r="AK56" s="222">
        <v>563.75</v>
      </c>
      <c r="AM56" s="222">
        <v>918.89</v>
      </c>
      <c r="AO56" s="98">
        <v>542.45000000000005</v>
      </c>
      <c r="AQ56" s="97">
        <v>810.05</v>
      </c>
      <c r="AS56" s="97">
        <v>1006.5</v>
      </c>
      <c r="AU56" s="97">
        <v>937.07</v>
      </c>
      <c r="AW56" s="97">
        <v>749.38</v>
      </c>
      <c r="AY56" s="222">
        <v>678.12</v>
      </c>
      <c r="BA56" s="368">
        <v>575.33000000000004</v>
      </c>
      <c r="BC56" s="89">
        <v>796.54</v>
      </c>
      <c r="BE56" s="89">
        <v>501.75</v>
      </c>
      <c r="BG56" s="98" t="s">
        <v>1051</v>
      </c>
    </row>
    <row r="57" spans="1:62" s="87" customFormat="1" ht="15" customHeight="1">
      <c r="A57" s="431"/>
      <c r="B57" s="86" t="s">
        <v>1030</v>
      </c>
      <c r="C57" s="85">
        <v>169830</v>
      </c>
      <c r="D57" s="86"/>
      <c r="E57" s="85">
        <v>103256.7</v>
      </c>
      <c r="G57" s="85">
        <v>168689.4</v>
      </c>
      <c r="I57" s="85">
        <v>125774.94</v>
      </c>
      <c r="K57" s="85">
        <v>101318.2</v>
      </c>
      <c r="M57" s="85">
        <v>58176.68</v>
      </c>
      <c r="O57" s="87">
        <v>102818.8</v>
      </c>
      <c r="Q57" s="85">
        <v>153454.04999999999</v>
      </c>
      <c r="S57" s="85">
        <v>82032.38</v>
      </c>
      <c r="U57" s="85">
        <v>281152.2</v>
      </c>
      <c r="W57" s="85">
        <v>98869.52</v>
      </c>
      <c r="Y57" s="85">
        <v>200283.12</v>
      </c>
      <c r="AA57" s="85">
        <v>85621.47</v>
      </c>
      <c r="AC57" s="85">
        <v>237270.04</v>
      </c>
      <c r="AE57" s="85">
        <v>231836.9</v>
      </c>
      <c r="AG57" s="85">
        <v>114660.1</v>
      </c>
      <c r="AI57" s="85">
        <v>148334.64000000001</v>
      </c>
      <c r="AK57" s="85">
        <v>120992.18</v>
      </c>
      <c r="AM57" s="85">
        <v>321444.59999999998</v>
      </c>
      <c r="AO57" s="85">
        <v>112020.76</v>
      </c>
      <c r="AQ57" s="131">
        <v>249804.98</v>
      </c>
      <c r="AS57" s="131">
        <v>385626.6</v>
      </c>
      <c r="AU57" s="131">
        <v>311563.65999999997</v>
      </c>
      <c r="AW57" s="131">
        <v>138910.29999999999</v>
      </c>
      <c r="AY57" s="85">
        <v>175059.7</v>
      </c>
      <c r="BA57" s="85">
        <v>126010.04</v>
      </c>
      <c r="BC57" s="85">
        <v>239037.26</v>
      </c>
      <c r="BE57" s="85">
        <v>95842.75</v>
      </c>
      <c r="BG57" s="87" t="s">
        <v>1051</v>
      </c>
    </row>
    <row r="58" spans="1:62" ht="15" customHeight="1">
      <c r="A58" s="367"/>
      <c r="B58" s="88" t="s">
        <v>1031</v>
      </c>
      <c r="C58" s="87">
        <v>81</v>
      </c>
      <c r="D58" s="86"/>
      <c r="E58" s="87">
        <v>3</v>
      </c>
      <c r="F58" s="87"/>
      <c r="G58" s="87">
        <v>3</v>
      </c>
      <c r="H58" s="87"/>
      <c r="I58" s="87">
        <v>3</v>
      </c>
      <c r="J58" s="87"/>
      <c r="K58" s="87">
        <v>3</v>
      </c>
      <c r="L58" s="87"/>
      <c r="M58" s="87">
        <v>3</v>
      </c>
      <c r="N58" s="87"/>
      <c r="O58" s="87">
        <v>3</v>
      </c>
      <c r="P58" s="87"/>
      <c r="Q58" s="87">
        <v>3</v>
      </c>
      <c r="R58" s="87"/>
      <c r="S58" s="87">
        <v>3</v>
      </c>
      <c r="T58" s="87"/>
      <c r="U58" s="87">
        <v>3</v>
      </c>
      <c r="V58" s="87"/>
      <c r="W58" s="87">
        <v>3</v>
      </c>
      <c r="X58" s="87"/>
      <c r="Y58" s="87">
        <v>3</v>
      </c>
      <c r="Z58" s="87"/>
      <c r="AA58" s="87">
        <v>3</v>
      </c>
      <c r="AB58" s="87"/>
      <c r="AC58" s="87">
        <v>3</v>
      </c>
      <c r="AD58" s="87"/>
      <c r="AE58" s="87">
        <v>3</v>
      </c>
      <c r="AF58" s="87"/>
      <c r="AG58" s="87">
        <v>3</v>
      </c>
      <c r="AH58" s="87"/>
      <c r="AI58" s="87">
        <v>3</v>
      </c>
      <c r="AJ58" s="87"/>
      <c r="AK58" s="87">
        <v>3</v>
      </c>
      <c r="AL58" s="87"/>
      <c r="AM58" s="87">
        <v>3</v>
      </c>
      <c r="AN58" s="87"/>
      <c r="AO58" s="87">
        <v>3</v>
      </c>
      <c r="AP58" s="87"/>
      <c r="AQ58" s="87">
        <v>3</v>
      </c>
      <c r="AR58" s="87"/>
      <c r="AS58" s="87">
        <v>3</v>
      </c>
      <c r="AT58" s="87"/>
      <c r="AU58" s="87">
        <v>3</v>
      </c>
      <c r="AV58" s="87"/>
      <c r="AW58" s="87">
        <v>3</v>
      </c>
      <c r="AX58" s="87"/>
      <c r="AY58" s="87">
        <v>3</v>
      </c>
      <c r="AZ58" s="87"/>
      <c r="BA58" s="87">
        <v>3</v>
      </c>
      <c r="BB58" s="87"/>
      <c r="BC58" s="87">
        <v>3</v>
      </c>
      <c r="BD58" s="87"/>
      <c r="BE58" s="155">
        <v>3</v>
      </c>
      <c r="BF58" s="87"/>
      <c r="BG58" s="87">
        <v>1</v>
      </c>
      <c r="BH58" s="87"/>
    </row>
    <row r="59" spans="1:62" s="98" customFormat="1" ht="15" customHeight="1">
      <c r="A59" s="366"/>
      <c r="B59" s="90" t="s">
        <v>1032</v>
      </c>
      <c r="C59" s="89">
        <v>9.0816119999999998</v>
      </c>
      <c r="D59" s="90"/>
      <c r="E59" s="89">
        <v>12.59141</v>
      </c>
      <c r="G59" s="89">
        <v>12.448740000000001</v>
      </c>
      <c r="I59" s="89">
        <v>10.410489999999999</v>
      </c>
      <c r="K59" s="89">
        <v>5.3279420000000002</v>
      </c>
      <c r="M59" s="89">
        <v>5.23102</v>
      </c>
      <c r="O59" s="98">
        <v>10.92379</v>
      </c>
      <c r="Q59" s="89">
        <v>11.50034</v>
      </c>
      <c r="S59" s="89">
        <v>9.2360260000000007</v>
      </c>
      <c r="U59" s="89">
        <v>9.120317</v>
      </c>
      <c r="W59" s="89">
        <v>10.497629999999999</v>
      </c>
      <c r="Y59" s="89">
        <v>11.69181</v>
      </c>
      <c r="AA59" s="89">
        <v>7.0695699999999997</v>
      </c>
      <c r="AC59" s="89">
        <v>8.9521700000000006</v>
      </c>
      <c r="AE59" s="89">
        <v>9.6711849999999995</v>
      </c>
      <c r="AG59" s="89">
        <v>4.6367250000000002</v>
      </c>
      <c r="AI59" s="89">
        <v>5.4235629999999997</v>
      </c>
      <c r="AK59" s="89">
        <v>7.3263189999999998</v>
      </c>
      <c r="AM59" s="89">
        <v>11.27092</v>
      </c>
      <c r="AO59" s="89">
        <v>5.8621410000000003</v>
      </c>
      <c r="AQ59" s="97">
        <v>12.19279</v>
      </c>
      <c r="AS59" s="97">
        <v>14.316470000000001</v>
      </c>
      <c r="AU59" s="97">
        <v>14.86434</v>
      </c>
      <c r="AW59" s="97">
        <v>8.4965740000000007</v>
      </c>
      <c r="AY59" s="221">
        <v>8.5982730000000007</v>
      </c>
      <c r="BA59" s="89">
        <v>6.3585929999999999</v>
      </c>
      <c r="BC59" s="89">
        <v>9.2811170000000001</v>
      </c>
      <c r="BE59" s="89">
        <v>8.1623169999999998</v>
      </c>
      <c r="BG59" s="98" t="s">
        <v>1051</v>
      </c>
    </row>
    <row r="60" spans="1:62" ht="15" customHeight="1">
      <c r="AE60" s="87"/>
      <c r="AO60" s="87"/>
      <c r="AQ60" s="87"/>
      <c r="BH60" s="99"/>
      <c r="BI60" s="99"/>
      <c r="BJ60" s="99"/>
    </row>
    <row r="61" spans="1:62" ht="15" customHeight="1">
      <c r="C61" s="79"/>
      <c r="Q61" s="87"/>
      <c r="R61" s="87"/>
      <c r="S61" s="87"/>
      <c r="T61" s="87"/>
      <c r="U61" s="87"/>
      <c r="V61" s="87"/>
      <c r="W61" s="87"/>
      <c r="X61" s="87"/>
      <c r="Y61" s="87"/>
      <c r="Z61" s="87"/>
      <c r="AB61" s="87"/>
      <c r="AC61" s="87"/>
      <c r="AD61" s="87"/>
      <c r="AF61" s="87"/>
      <c r="AG61" s="87"/>
      <c r="AH61" s="87"/>
      <c r="AI61" s="87"/>
      <c r="AJ61" s="87"/>
      <c r="AK61" s="87"/>
      <c r="AL61" s="87"/>
      <c r="AM61" s="87"/>
      <c r="AN61" s="87"/>
      <c r="BH61" s="99"/>
      <c r="BI61" s="99"/>
      <c r="BJ61" s="99"/>
    </row>
    <row r="62" spans="1:62" ht="15" customHeight="1">
      <c r="AA62" s="87"/>
      <c r="BH62" s="99"/>
      <c r="BI62" s="99"/>
      <c r="BJ62" s="99"/>
    </row>
    <row r="63" spans="1:62" s="494" customFormat="1">
      <c r="B63" s="495" t="s">
        <v>1052</v>
      </c>
      <c r="I63" s="496"/>
      <c r="AO63" s="497"/>
      <c r="AQ63" s="497"/>
      <c r="AS63" s="497"/>
      <c r="AU63" s="497"/>
      <c r="AW63" s="497"/>
      <c r="AY63" s="497"/>
      <c r="BG63" s="494">
        <v>43374</v>
      </c>
      <c r="BH63" s="498"/>
      <c r="BI63" s="498"/>
      <c r="BJ63" s="498"/>
    </row>
    <row r="64" spans="1:62" s="499" customFormat="1">
      <c r="B64" s="500" t="s">
        <v>1053</v>
      </c>
      <c r="I64" s="501"/>
      <c r="AQ64" s="502"/>
      <c r="AS64" s="502"/>
      <c r="AU64" s="502"/>
      <c r="AW64" s="502"/>
      <c r="AY64" s="502"/>
      <c r="BG64" s="499" t="s">
        <v>1618</v>
      </c>
      <c r="BH64" s="503"/>
      <c r="BI64" s="503"/>
      <c r="BJ64" s="503"/>
    </row>
    <row r="65" spans="5:62">
      <c r="BH65" s="99"/>
      <c r="BI65" s="99"/>
      <c r="BJ65" s="99"/>
    </row>
    <row r="66" spans="5:62" ht="15" customHeight="1">
      <c r="E66" s="515"/>
      <c r="G66" s="516"/>
      <c r="I66" s="516"/>
      <c r="J66" s="516"/>
      <c r="K66" s="516"/>
      <c r="M66" s="517"/>
      <c r="O66" s="509" t="s">
        <v>1590</v>
      </c>
      <c r="P66" s="510"/>
      <c r="Q66" s="518"/>
      <c r="R66" s="518"/>
      <c r="S66" s="518"/>
      <c r="T66" s="518"/>
      <c r="U66" s="518"/>
      <c r="V66" s="518"/>
      <c r="W66" s="516"/>
      <c r="Y66" s="517"/>
      <c r="Z66" s="517"/>
      <c r="AA66" s="515" t="s">
        <v>1541</v>
      </c>
      <c r="AB66" s="515"/>
      <c r="AC66" s="515" t="s">
        <v>1592</v>
      </c>
      <c r="AD66" s="515"/>
      <c r="AE66" s="516"/>
      <c r="AG66" s="517"/>
      <c r="AH66" s="517"/>
      <c r="AI66" s="516"/>
      <c r="AK66" s="516"/>
      <c r="AM66" s="516"/>
      <c r="AO66" s="515"/>
      <c r="AP66" s="515"/>
      <c r="AQ66" s="516"/>
      <c r="AS66" s="516"/>
      <c r="AU66" s="516"/>
      <c r="AW66" s="517"/>
      <c r="AY66" s="515"/>
      <c r="BA66" s="516"/>
      <c r="BC66" s="516"/>
      <c r="BE66" s="515"/>
      <c r="BG66" s="517"/>
      <c r="BH66" s="99"/>
      <c r="BI66" s="99"/>
      <c r="BJ66" s="99"/>
    </row>
    <row r="67" spans="5:62">
      <c r="E67" s="515"/>
      <c r="G67" s="516"/>
      <c r="I67" s="516"/>
      <c r="J67" s="516"/>
      <c r="K67" s="516"/>
      <c r="M67" s="517"/>
      <c r="O67" s="510"/>
      <c r="P67" s="510"/>
      <c r="Q67" s="518"/>
      <c r="R67" s="518"/>
      <c r="S67" s="518"/>
      <c r="T67" s="518"/>
      <c r="U67" s="518"/>
      <c r="V67" s="518"/>
      <c r="W67" s="516"/>
      <c r="Y67" s="517"/>
      <c r="Z67" s="517"/>
      <c r="AA67" s="515"/>
      <c r="AB67" s="515"/>
      <c r="AC67" s="515"/>
      <c r="AD67" s="515"/>
      <c r="AE67" s="516"/>
      <c r="AG67" s="517"/>
      <c r="AH67" s="517"/>
      <c r="AI67" s="516"/>
      <c r="AK67" s="516"/>
      <c r="AM67" s="516"/>
      <c r="AO67" s="515"/>
      <c r="AP67" s="515"/>
      <c r="AQ67" s="516"/>
      <c r="AS67" s="516"/>
      <c r="AU67" s="516"/>
      <c r="AW67" s="517"/>
      <c r="AY67" s="515"/>
      <c r="BA67" s="516"/>
      <c r="BC67" s="516"/>
      <c r="BE67" s="515"/>
      <c r="BG67" s="517"/>
      <c r="BH67" s="99"/>
      <c r="BI67" s="99"/>
      <c r="BJ67" s="99"/>
    </row>
    <row r="68" spans="5:62">
      <c r="E68" s="515"/>
      <c r="G68" s="516"/>
      <c r="I68" s="516"/>
      <c r="J68" s="516"/>
      <c r="K68" s="516"/>
      <c r="M68" s="517"/>
      <c r="O68" s="510"/>
      <c r="P68" s="510"/>
      <c r="Q68" s="518"/>
      <c r="R68" s="518"/>
      <c r="S68" s="518"/>
      <c r="T68" s="518"/>
      <c r="U68" s="518"/>
      <c r="V68" s="518"/>
      <c r="W68" s="516"/>
      <c r="Y68" s="517"/>
      <c r="Z68" s="517"/>
      <c r="AA68" s="515"/>
      <c r="AB68" s="515"/>
      <c r="AC68" s="515"/>
      <c r="AD68" s="515"/>
      <c r="AE68" s="516"/>
      <c r="AG68" s="517"/>
      <c r="AH68" s="517"/>
      <c r="AI68" s="516"/>
      <c r="AK68" s="516"/>
      <c r="AM68" s="516"/>
      <c r="AO68" s="515"/>
      <c r="AP68" s="515"/>
      <c r="AQ68" s="516"/>
      <c r="AS68" s="516"/>
      <c r="AU68" s="516"/>
      <c r="AW68" s="517"/>
      <c r="AY68" s="515"/>
      <c r="BA68" s="516"/>
      <c r="BC68" s="516"/>
      <c r="BE68" s="515"/>
      <c r="BG68" s="517"/>
      <c r="BH68" s="99"/>
      <c r="BI68" s="99"/>
      <c r="BJ68" s="99"/>
    </row>
    <row r="69" spans="5:62">
      <c r="E69" s="515"/>
      <c r="G69" s="516"/>
      <c r="I69" s="516"/>
      <c r="J69" s="516"/>
      <c r="K69" s="516"/>
      <c r="M69" s="517"/>
      <c r="O69" s="510"/>
      <c r="P69" s="510"/>
      <c r="Q69" s="518"/>
      <c r="R69" s="518"/>
      <c r="S69" s="518"/>
      <c r="T69" s="518"/>
      <c r="U69" s="518"/>
      <c r="V69" s="518"/>
      <c r="W69" s="516"/>
      <c r="Y69" s="517"/>
      <c r="Z69" s="517"/>
      <c r="AA69" s="515"/>
      <c r="AB69" s="515"/>
      <c r="AC69" s="515"/>
      <c r="AD69" s="515"/>
      <c r="AE69" s="516"/>
      <c r="AG69" s="517"/>
      <c r="AH69" s="517"/>
      <c r="AI69" s="516"/>
      <c r="AK69" s="516"/>
      <c r="AM69" s="516"/>
      <c r="AO69" s="515"/>
      <c r="AP69" s="515"/>
      <c r="AQ69" s="516"/>
      <c r="AS69" s="516"/>
      <c r="AU69" s="516"/>
      <c r="AW69" s="517"/>
      <c r="AY69" s="515"/>
      <c r="BA69" s="516"/>
      <c r="BC69" s="516"/>
      <c r="BE69" s="515"/>
      <c r="BG69" s="517"/>
      <c r="BH69" s="99"/>
      <c r="BI69" s="99"/>
      <c r="BJ69" s="99"/>
    </row>
    <row r="70" spans="5:62">
      <c r="E70" s="515"/>
      <c r="G70" s="516"/>
      <c r="I70" s="516"/>
      <c r="J70" s="516"/>
      <c r="K70" s="516"/>
      <c r="M70" s="517"/>
      <c r="O70" s="510"/>
      <c r="P70" s="510"/>
      <c r="Q70" s="518"/>
      <c r="R70" s="518"/>
      <c r="S70" s="518"/>
      <c r="T70" s="518"/>
      <c r="U70" s="518"/>
      <c r="V70" s="518"/>
      <c r="W70" s="516"/>
      <c r="Y70" s="517"/>
      <c r="Z70" s="517"/>
      <c r="AA70" s="515"/>
      <c r="AB70" s="515"/>
      <c r="AC70" s="515"/>
      <c r="AD70" s="515"/>
      <c r="AE70" s="516"/>
      <c r="AG70" s="517"/>
      <c r="AH70" s="517"/>
      <c r="AI70" s="516"/>
      <c r="AK70" s="516"/>
      <c r="AM70" s="516"/>
      <c r="AO70" s="515"/>
      <c r="AP70" s="515"/>
      <c r="AQ70" s="516"/>
      <c r="AS70" s="516"/>
      <c r="AU70" s="516"/>
      <c r="AW70" s="517"/>
      <c r="AY70" s="515"/>
      <c r="BA70" s="516"/>
      <c r="BC70" s="516"/>
      <c r="BE70" s="515"/>
      <c r="BG70" s="517"/>
      <c r="BH70" s="99"/>
      <c r="BI70" s="99"/>
      <c r="BJ70" s="99"/>
    </row>
    <row r="71" spans="5:62">
      <c r="E71" s="515"/>
      <c r="G71" s="516"/>
      <c r="I71" s="516"/>
      <c r="J71" s="516"/>
      <c r="K71" s="516"/>
      <c r="M71" s="517"/>
      <c r="O71" s="510"/>
      <c r="P71" s="510"/>
      <c r="Q71" s="518"/>
      <c r="R71" s="518"/>
      <c r="S71" s="518"/>
      <c r="T71" s="518"/>
      <c r="U71" s="518"/>
      <c r="V71" s="518"/>
      <c r="W71" s="516"/>
      <c r="Y71" s="517"/>
      <c r="Z71" s="517"/>
      <c r="AA71" s="515"/>
      <c r="AB71" s="515"/>
      <c r="AC71" s="515"/>
      <c r="AD71" s="515"/>
      <c r="AE71" s="516"/>
      <c r="AG71" s="517"/>
      <c r="AH71" s="517"/>
      <c r="AI71" s="516"/>
      <c r="AK71" s="516"/>
      <c r="AM71" s="516"/>
      <c r="AO71" s="515"/>
      <c r="AP71" s="515"/>
      <c r="AQ71" s="516"/>
      <c r="AS71" s="516"/>
      <c r="AU71" s="516"/>
      <c r="AW71" s="517"/>
      <c r="AY71" s="515"/>
      <c r="BA71" s="516"/>
      <c r="BC71" s="516"/>
      <c r="BE71" s="515"/>
      <c r="BG71" s="517"/>
      <c r="BH71" s="99"/>
      <c r="BI71" s="99"/>
      <c r="BJ71" s="99"/>
    </row>
    <row r="72" spans="5:62">
      <c r="E72" s="515"/>
      <c r="G72" s="516"/>
      <c r="I72" s="516"/>
      <c r="J72" s="516"/>
      <c r="K72" s="516"/>
      <c r="M72" s="517"/>
      <c r="O72" s="510"/>
      <c r="P72" s="510"/>
      <c r="Q72" s="518"/>
      <c r="R72" s="518"/>
      <c r="S72" s="518"/>
      <c r="T72" s="518"/>
      <c r="U72" s="518"/>
      <c r="V72" s="518"/>
      <c r="W72" s="516"/>
      <c r="Y72" s="517"/>
      <c r="Z72" s="517"/>
      <c r="AA72" s="515"/>
      <c r="AB72" s="515"/>
      <c r="AC72" s="515"/>
      <c r="AD72" s="515"/>
      <c r="AE72" s="516"/>
      <c r="AG72" s="517"/>
      <c r="AH72" s="517"/>
      <c r="AI72" s="516"/>
      <c r="AK72" s="516"/>
      <c r="AM72" s="516"/>
      <c r="AO72" s="515"/>
      <c r="AP72" s="515"/>
      <c r="AQ72" s="516"/>
      <c r="AS72" s="516"/>
      <c r="AU72" s="516"/>
      <c r="AW72" s="517"/>
      <c r="AY72" s="515"/>
      <c r="BA72" s="516"/>
      <c r="BC72" s="516"/>
      <c r="BE72" s="515"/>
      <c r="BG72" s="517"/>
      <c r="BH72" s="99"/>
      <c r="BI72" s="99"/>
      <c r="BJ72" s="99"/>
    </row>
    <row r="73" spans="5:62">
      <c r="E73" s="515"/>
      <c r="G73" s="516"/>
      <c r="I73" s="516"/>
      <c r="J73" s="516"/>
      <c r="K73" s="516"/>
      <c r="M73" s="517"/>
      <c r="O73" s="510"/>
      <c r="P73" s="510"/>
      <c r="Q73" s="518"/>
      <c r="R73" s="518"/>
      <c r="S73" s="518"/>
      <c r="T73" s="518"/>
      <c r="U73" s="518"/>
      <c r="V73" s="518"/>
      <c r="W73" s="516"/>
      <c r="Y73" s="517"/>
      <c r="Z73" s="517"/>
      <c r="AA73" s="515"/>
      <c r="AB73" s="515"/>
      <c r="AC73" s="515"/>
      <c r="AD73" s="515"/>
      <c r="AE73" s="516"/>
      <c r="AG73" s="517"/>
      <c r="AH73" s="517"/>
      <c r="AI73" s="516"/>
      <c r="AK73" s="516"/>
      <c r="AM73" s="516"/>
      <c r="AO73" s="515"/>
      <c r="AP73" s="515"/>
      <c r="AQ73" s="516"/>
      <c r="AS73" s="516"/>
      <c r="AU73" s="516"/>
      <c r="AW73" s="517"/>
      <c r="AY73" s="515"/>
      <c r="BA73" s="516"/>
      <c r="BC73" s="516"/>
      <c r="BE73" s="515"/>
      <c r="BG73" s="517"/>
      <c r="BH73" s="99"/>
      <c r="BI73" s="99"/>
      <c r="BJ73" s="99"/>
    </row>
    <row r="74" spans="5:62">
      <c r="E74" s="515"/>
      <c r="G74" s="516"/>
      <c r="I74" s="516"/>
      <c r="J74" s="516"/>
      <c r="K74" s="516"/>
      <c r="M74" s="517"/>
      <c r="O74" s="510"/>
      <c r="P74" s="510"/>
      <c r="Q74" s="518"/>
      <c r="R74" s="518"/>
      <c r="S74" s="518"/>
      <c r="T74" s="518"/>
      <c r="U74" s="518"/>
      <c r="V74" s="518"/>
      <c r="W74" s="516"/>
      <c r="Y74" s="517"/>
      <c r="Z74" s="517"/>
      <c r="AA74" s="515"/>
      <c r="AB74" s="515"/>
      <c r="AC74" s="515"/>
      <c r="AD74" s="515"/>
      <c r="AE74" s="516"/>
      <c r="AG74" s="517"/>
      <c r="AH74" s="517"/>
      <c r="AI74" s="516"/>
      <c r="AK74" s="516"/>
      <c r="AM74" s="516"/>
      <c r="AO74" s="515"/>
      <c r="AP74" s="515"/>
      <c r="AQ74" s="516"/>
      <c r="AS74" s="516"/>
      <c r="AU74" s="516"/>
      <c r="AW74" s="517"/>
      <c r="AY74" s="515"/>
      <c r="BA74" s="516"/>
      <c r="BC74" s="516"/>
      <c r="BE74" s="515"/>
      <c r="BG74" s="517"/>
      <c r="BH74" s="99"/>
      <c r="BI74" s="99"/>
      <c r="BJ74" s="99"/>
    </row>
    <row r="75" spans="5:62">
      <c r="E75" s="515"/>
      <c r="G75" s="516"/>
      <c r="I75" s="516"/>
      <c r="J75" s="516"/>
      <c r="K75" s="516"/>
      <c r="M75" s="517"/>
      <c r="O75" s="510"/>
      <c r="P75" s="510"/>
      <c r="Q75" s="518"/>
      <c r="R75" s="518"/>
      <c r="S75" s="518"/>
      <c r="T75" s="518"/>
      <c r="U75" s="518"/>
      <c r="V75" s="518"/>
      <c r="W75" s="516"/>
      <c r="Y75" s="517"/>
      <c r="Z75" s="517"/>
      <c r="AA75" s="515"/>
      <c r="AB75" s="515"/>
      <c r="AC75" s="515"/>
      <c r="AD75" s="515"/>
      <c r="AE75" s="516"/>
      <c r="AG75" s="517"/>
      <c r="AH75" s="517"/>
      <c r="AI75" s="516"/>
      <c r="AK75" s="516"/>
      <c r="AM75" s="516"/>
      <c r="AO75" s="515"/>
      <c r="AP75" s="515"/>
      <c r="AQ75" s="516"/>
      <c r="AS75" s="516"/>
      <c r="AU75" s="516"/>
      <c r="AW75" s="517"/>
      <c r="AY75" s="515"/>
      <c r="BA75" s="516"/>
      <c r="BC75" s="516"/>
      <c r="BE75" s="515"/>
      <c r="BG75" s="517"/>
      <c r="BH75" s="99"/>
      <c r="BI75" s="99"/>
      <c r="BJ75" s="99"/>
    </row>
  </sheetData>
  <mergeCells count="57">
    <mergeCell ref="BG66:BG75"/>
    <mergeCell ref="AU66:AU75"/>
    <mergeCell ref="AW66:AW75"/>
    <mergeCell ref="AY66:AY75"/>
    <mergeCell ref="BA66:BA75"/>
    <mergeCell ref="BC66:BC75"/>
    <mergeCell ref="BE66:BE75"/>
    <mergeCell ref="U66:V75"/>
    <mergeCell ref="W66:W75"/>
    <mergeCell ref="Y66:Z75"/>
    <mergeCell ref="AA66:AB75"/>
    <mergeCell ref="AS66:AS75"/>
    <mergeCell ref="AE66:AE75"/>
    <mergeCell ref="AG66:AH75"/>
    <mergeCell ref="AI66:AI75"/>
    <mergeCell ref="AK66:AK75"/>
    <mergeCell ref="AM66:AM75"/>
    <mergeCell ref="AO66:AP75"/>
    <mergeCell ref="AQ66:AQ75"/>
    <mergeCell ref="AC66:AD75"/>
    <mergeCell ref="BC4:BD4"/>
    <mergeCell ref="BE4:BF4"/>
    <mergeCell ref="BG4:BH4"/>
    <mergeCell ref="E66:E75"/>
    <mergeCell ref="G66:G75"/>
    <mergeCell ref="I66:J75"/>
    <mergeCell ref="K66:K75"/>
    <mergeCell ref="M66:M75"/>
    <mergeCell ref="Q66:R75"/>
    <mergeCell ref="AQ4:AR4"/>
    <mergeCell ref="AS4:AT4"/>
    <mergeCell ref="AU4:AV4"/>
    <mergeCell ref="AW4:AX4"/>
    <mergeCell ref="AY4:AZ4"/>
    <mergeCell ref="S66:T75"/>
    <mergeCell ref="BA4:BB4"/>
    <mergeCell ref="AI4:AJ4"/>
    <mergeCell ref="AK4:AL4"/>
    <mergeCell ref="AM4:AN4"/>
    <mergeCell ref="AO4:AP4"/>
    <mergeCell ref="Q4:R4"/>
    <mergeCell ref="S4:T4"/>
    <mergeCell ref="U4:V4"/>
    <mergeCell ref="W4:X4"/>
    <mergeCell ref="Y4:Z4"/>
    <mergeCell ref="AA4:AB4"/>
    <mergeCell ref="AC4:AD4"/>
    <mergeCell ref="AE4:AF4"/>
    <mergeCell ref="AG4:AH4"/>
    <mergeCell ref="O4:P4"/>
    <mergeCell ref="O66:P75"/>
    <mergeCell ref="M4:N4"/>
    <mergeCell ref="C4:D4"/>
    <mergeCell ref="E4:F4"/>
    <mergeCell ref="G4:H4"/>
    <mergeCell ref="I4:J4"/>
    <mergeCell ref="K4:L4"/>
  </mergeCells>
  <printOptions horizontalCentered="1" gridLines="1"/>
  <pageMargins left="0.25" right="0.25" top="0.75" bottom="0.25" header="0.3" footer="0.3"/>
  <pageSetup scale="82" orientation="landscape" r:id="rId1"/>
  <headerFooter alignWithMargins="0">
    <oddHeader>&amp;C&amp;12 2015 SRPN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E4E13F-1E34-481F-ABA3-9B13435D547B}">
  <sheetPr>
    <tabColor rgb="FF92D050"/>
  </sheetPr>
  <dimension ref="A1:AA74"/>
  <sheetViews>
    <sheetView zoomScaleNormal="100" workbookViewId="0">
      <pane xSplit="4" topLeftCell="E1" activePane="topRight" state="frozenSplit"/>
      <selection pane="topRight"/>
    </sheetView>
  </sheetViews>
  <sheetFormatPr defaultColWidth="36.7109375" defaultRowHeight="15"/>
  <cols>
    <col min="1" max="1" width="13" style="73" customWidth="1"/>
    <col min="2" max="2" width="23.85546875" style="73" customWidth="1"/>
    <col min="3" max="3" width="17.5703125" style="92" customWidth="1"/>
    <col min="4" max="4" width="9.5703125" style="92" customWidth="1"/>
    <col min="5" max="5" width="14.85546875" style="92" bestFit="1" customWidth="1"/>
    <col min="6" max="6" width="9.5703125" style="92" customWidth="1"/>
    <col min="7" max="7" width="12.85546875" style="92" customWidth="1"/>
    <col min="8" max="8" width="9.5703125" style="92" customWidth="1"/>
    <col min="9" max="9" width="13.140625" style="92" bestFit="1" customWidth="1"/>
    <col min="10" max="10" width="9.5703125" style="92" customWidth="1"/>
    <col min="11" max="11" width="12.85546875" style="92" customWidth="1"/>
    <col min="12" max="12" width="9.5703125" style="92" customWidth="1"/>
    <col min="13" max="13" width="12.85546875" style="92" customWidth="1"/>
    <col min="14" max="14" width="9.5703125" style="92" customWidth="1"/>
    <col min="15" max="15" width="12.140625" style="92" bestFit="1" customWidth="1"/>
    <col min="16" max="16" width="9.5703125" style="92" customWidth="1"/>
    <col min="17" max="17" width="10.7109375" style="92" customWidth="1"/>
    <col min="18" max="18" width="9.5703125" style="92" customWidth="1"/>
    <col min="19" max="19" width="11.42578125" style="92" customWidth="1"/>
    <col min="20" max="20" width="9.5703125" style="92" customWidth="1"/>
    <col min="21" max="22" width="11" style="92" customWidth="1"/>
    <col min="23" max="23" width="12.7109375" style="92" customWidth="1"/>
    <col min="24" max="24" width="8.7109375" style="92" bestFit="1" customWidth="1"/>
    <col min="25" max="25" width="13.42578125" style="92" customWidth="1"/>
    <col min="26" max="26" width="9.5703125" style="92" customWidth="1"/>
    <col min="27" max="30" width="6.5703125" style="92" customWidth="1"/>
    <col min="31" max="33" width="8.28515625" style="92" customWidth="1"/>
    <col min="34" max="16384" width="36.7109375" style="92"/>
  </cols>
  <sheetData>
    <row r="1" spans="1:26" s="398" customFormat="1" ht="15.75">
      <c r="A1" s="68" t="s">
        <v>1585</v>
      </c>
      <c r="B1" s="409"/>
      <c r="C1" s="399"/>
      <c r="D1" s="399"/>
    </row>
    <row r="2" spans="1:26" s="398" customFormat="1" ht="15.75">
      <c r="A2" s="68"/>
      <c r="B2" s="409"/>
      <c r="C2" s="399"/>
      <c r="D2" s="399"/>
    </row>
    <row r="3" spans="1:26" s="398" customFormat="1" ht="15.75">
      <c r="A3" s="18"/>
      <c r="B3" s="409"/>
      <c r="C3" s="399"/>
      <c r="D3" s="399"/>
    </row>
    <row r="4" spans="1:26" s="411" customFormat="1" ht="49.5" customHeight="1">
      <c r="A4" s="410" t="s">
        <v>0</v>
      </c>
      <c r="B4" s="410" t="s">
        <v>1</v>
      </c>
      <c r="C4" s="521" t="s">
        <v>1565</v>
      </c>
      <c r="D4" s="521"/>
      <c r="E4" s="520" t="s">
        <v>1566</v>
      </c>
      <c r="F4" s="520"/>
      <c r="G4" s="520" t="s">
        <v>1567</v>
      </c>
      <c r="H4" s="520"/>
      <c r="I4" s="520" t="s">
        <v>1568</v>
      </c>
      <c r="J4" s="520"/>
      <c r="K4" s="520" t="s">
        <v>1569</v>
      </c>
      <c r="L4" s="520"/>
      <c r="M4" s="520" t="s">
        <v>1570</v>
      </c>
      <c r="N4" s="520"/>
      <c r="O4" s="520" t="s">
        <v>1571</v>
      </c>
      <c r="P4" s="520"/>
      <c r="Q4" s="520" t="s">
        <v>1572</v>
      </c>
      <c r="R4" s="520"/>
      <c r="S4" s="520" t="s">
        <v>1573</v>
      </c>
      <c r="T4" s="520"/>
      <c r="U4" s="520" t="s">
        <v>1574</v>
      </c>
      <c r="V4" s="520"/>
      <c r="W4" s="520" t="s">
        <v>1575</v>
      </c>
      <c r="X4" s="520"/>
      <c r="Y4" s="520" t="s">
        <v>1576</v>
      </c>
      <c r="Z4" s="520"/>
    </row>
    <row r="5" spans="1:26" s="78" customFormat="1" ht="15.75">
      <c r="A5" s="70"/>
      <c r="B5" s="70"/>
      <c r="C5" s="94" t="s">
        <v>1027</v>
      </c>
      <c r="D5" s="94" t="s">
        <v>1028</v>
      </c>
      <c r="E5" s="94" t="s">
        <v>1027</v>
      </c>
      <c r="F5" s="94" t="s">
        <v>1028</v>
      </c>
      <c r="G5" s="94" t="s">
        <v>1027</v>
      </c>
      <c r="H5" s="94" t="s">
        <v>1028</v>
      </c>
      <c r="I5" s="94" t="s">
        <v>1027</v>
      </c>
      <c r="J5" s="94" t="s">
        <v>1028</v>
      </c>
      <c r="K5" s="94" t="s">
        <v>1027</v>
      </c>
      <c r="L5" s="94" t="s">
        <v>1028</v>
      </c>
      <c r="M5" s="94" t="s">
        <v>1027</v>
      </c>
      <c r="N5" s="94" t="s">
        <v>1028</v>
      </c>
      <c r="O5" s="94" t="s">
        <v>1027</v>
      </c>
      <c r="P5" s="94" t="s">
        <v>1028</v>
      </c>
      <c r="Q5" s="94" t="s">
        <v>1027</v>
      </c>
      <c r="R5" s="94" t="s">
        <v>1028</v>
      </c>
      <c r="S5" s="94" t="s">
        <v>1027</v>
      </c>
      <c r="T5" s="94" t="s">
        <v>1028</v>
      </c>
      <c r="U5" s="94" t="s">
        <v>1027</v>
      </c>
      <c r="V5" s="94" t="s">
        <v>1028</v>
      </c>
      <c r="W5" s="94" t="s">
        <v>1027</v>
      </c>
      <c r="X5" s="94" t="s">
        <v>1028</v>
      </c>
      <c r="Y5" s="94" t="s">
        <v>1027</v>
      </c>
      <c r="Z5" s="94" t="s">
        <v>1028</v>
      </c>
    </row>
    <row r="6" spans="1:26">
      <c r="A6" s="81">
        <v>1</v>
      </c>
      <c r="B6" s="73" t="s">
        <v>3</v>
      </c>
      <c r="C6" s="412">
        <v>2817.48</v>
      </c>
      <c r="D6" s="395">
        <v>49</v>
      </c>
      <c r="E6" s="413">
        <v>1713.49</v>
      </c>
      <c r="F6" s="413">
        <v>49</v>
      </c>
      <c r="G6" s="413">
        <v>2128.64</v>
      </c>
      <c r="H6" s="413">
        <v>49</v>
      </c>
      <c r="I6" s="413">
        <v>2907.78</v>
      </c>
      <c r="J6" s="395">
        <v>49</v>
      </c>
      <c r="K6" s="412">
        <v>3847.26</v>
      </c>
      <c r="L6" s="395">
        <v>49</v>
      </c>
      <c r="M6" s="413">
        <v>2917.21</v>
      </c>
      <c r="N6" s="395">
        <v>49</v>
      </c>
      <c r="O6" s="413">
        <v>3790.66</v>
      </c>
      <c r="P6" s="395">
        <v>49</v>
      </c>
      <c r="Q6" s="413">
        <v>1916.44</v>
      </c>
      <c r="R6" s="395">
        <v>49</v>
      </c>
      <c r="S6" s="413">
        <v>3688.92</v>
      </c>
      <c r="T6" s="395">
        <v>49</v>
      </c>
      <c r="U6" s="413">
        <v>2740.65</v>
      </c>
      <c r="V6" s="413">
        <v>49</v>
      </c>
      <c r="W6" s="413">
        <v>4181.83</v>
      </c>
      <c r="X6" s="413">
        <v>49</v>
      </c>
      <c r="Y6" s="413">
        <v>2652.78</v>
      </c>
      <c r="Z6" s="413">
        <v>49</v>
      </c>
    </row>
    <row r="7" spans="1:26">
      <c r="A7" s="81">
        <v>2</v>
      </c>
      <c r="B7" s="73" t="s">
        <v>76</v>
      </c>
      <c r="C7" s="412">
        <v>3323.68</v>
      </c>
      <c r="D7" s="395">
        <v>47</v>
      </c>
      <c r="E7" s="413">
        <v>2389.2600000000002</v>
      </c>
      <c r="F7" s="413">
        <v>47</v>
      </c>
      <c r="G7" s="413">
        <v>2330.67</v>
      </c>
      <c r="H7" s="413">
        <v>48</v>
      </c>
      <c r="I7" s="413">
        <v>3649.7</v>
      </c>
      <c r="J7" s="395">
        <v>47</v>
      </c>
      <c r="K7" s="412">
        <v>4297.84</v>
      </c>
      <c r="L7" s="395">
        <v>47</v>
      </c>
      <c r="M7" s="413">
        <v>3200.62</v>
      </c>
      <c r="N7" s="395">
        <v>48</v>
      </c>
      <c r="O7" s="413">
        <v>4481.84</v>
      </c>
      <c r="P7" s="395">
        <v>43</v>
      </c>
      <c r="Q7" s="413">
        <v>2364.46</v>
      </c>
      <c r="R7" s="395">
        <v>48</v>
      </c>
      <c r="S7" s="413">
        <v>4191.2299999999996</v>
      </c>
      <c r="T7" s="395">
        <v>47</v>
      </c>
      <c r="U7" s="413">
        <v>3356.28</v>
      </c>
      <c r="V7" s="413">
        <v>47</v>
      </c>
      <c r="W7" s="413">
        <v>4894.68</v>
      </c>
      <c r="X7" s="413">
        <v>46</v>
      </c>
      <c r="Y7" s="413">
        <v>3285.16</v>
      </c>
      <c r="Z7" s="413">
        <v>47</v>
      </c>
    </row>
    <row r="8" spans="1:26">
      <c r="A8" s="81">
        <v>3</v>
      </c>
      <c r="B8" s="73" t="s">
        <v>77</v>
      </c>
      <c r="C8" s="412">
        <v>3790.03</v>
      </c>
      <c r="D8" s="395">
        <v>46</v>
      </c>
      <c r="E8" s="413">
        <v>3153.08</v>
      </c>
      <c r="F8" s="413">
        <v>45</v>
      </c>
      <c r="G8" s="413">
        <v>2717</v>
      </c>
      <c r="H8" s="413">
        <v>46</v>
      </c>
      <c r="I8" s="413">
        <v>3996.07</v>
      </c>
      <c r="J8" s="395">
        <v>46</v>
      </c>
      <c r="K8" s="412">
        <v>5032.54</v>
      </c>
      <c r="L8" s="395">
        <v>46</v>
      </c>
      <c r="M8" s="413">
        <v>3764.56</v>
      </c>
      <c r="N8" s="395">
        <v>44</v>
      </c>
      <c r="O8" s="413">
        <v>4253.1899999999996</v>
      </c>
      <c r="P8" s="395">
        <v>46</v>
      </c>
      <c r="Q8" s="413">
        <v>2900.36</v>
      </c>
      <c r="R8" s="395">
        <v>45</v>
      </c>
      <c r="S8" s="413">
        <v>4538.8599999999997</v>
      </c>
      <c r="T8" s="395">
        <v>46</v>
      </c>
      <c r="U8" s="413">
        <v>3895.09</v>
      </c>
      <c r="V8" s="413">
        <v>46</v>
      </c>
      <c r="W8" s="413">
        <v>4989.95</v>
      </c>
      <c r="X8" s="413">
        <v>43</v>
      </c>
      <c r="Y8" s="413">
        <v>3525.31</v>
      </c>
      <c r="Z8" s="413">
        <v>44</v>
      </c>
    </row>
    <row r="9" spans="1:26">
      <c r="A9" s="81">
        <v>4</v>
      </c>
      <c r="B9" s="73" t="s">
        <v>6</v>
      </c>
      <c r="C9" s="412">
        <v>4025.94</v>
      </c>
      <c r="D9" s="395">
        <v>45</v>
      </c>
      <c r="E9" s="413">
        <v>3336.14</v>
      </c>
      <c r="F9" s="413">
        <v>44</v>
      </c>
      <c r="G9" s="413">
        <v>2990.25</v>
      </c>
      <c r="H9" s="413">
        <v>44</v>
      </c>
      <c r="I9" s="413">
        <v>4427.37</v>
      </c>
      <c r="J9" s="395">
        <v>44</v>
      </c>
      <c r="K9" s="412">
        <v>5362.07</v>
      </c>
      <c r="L9" s="395">
        <v>39</v>
      </c>
      <c r="M9" s="413">
        <v>3705.48</v>
      </c>
      <c r="N9" s="395">
        <v>46</v>
      </c>
      <c r="O9" s="413">
        <v>4470.63</v>
      </c>
      <c r="P9" s="395">
        <v>44</v>
      </c>
      <c r="Q9" s="413">
        <v>2960.16</v>
      </c>
      <c r="R9" s="395">
        <v>44</v>
      </c>
      <c r="S9" s="413">
        <v>4930.2</v>
      </c>
      <c r="T9" s="395">
        <v>42</v>
      </c>
      <c r="U9" s="413">
        <v>4314.91</v>
      </c>
      <c r="V9" s="413">
        <v>44</v>
      </c>
      <c r="W9" s="413">
        <v>5281.37</v>
      </c>
      <c r="X9" s="413">
        <v>33</v>
      </c>
      <c r="Y9" s="413">
        <v>3364.41</v>
      </c>
      <c r="Z9" s="413">
        <v>46</v>
      </c>
    </row>
    <row r="10" spans="1:26">
      <c r="A10" s="81">
        <v>5</v>
      </c>
      <c r="B10" s="385" t="s">
        <v>78</v>
      </c>
      <c r="C10" s="412">
        <v>4996.58</v>
      </c>
      <c r="D10" s="395">
        <v>2</v>
      </c>
      <c r="E10" s="413">
        <v>4769.7299999999996</v>
      </c>
      <c r="F10" s="413">
        <v>2</v>
      </c>
      <c r="G10" s="413">
        <v>4235.75</v>
      </c>
      <c r="H10" s="413">
        <v>13</v>
      </c>
      <c r="I10" s="413">
        <v>5205.1099999999997</v>
      </c>
      <c r="J10" s="395">
        <v>5</v>
      </c>
      <c r="K10" s="412">
        <v>6123.67</v>
      </c>
      <c r="L10" s="395">
        <v>8</v>
      </c>
      <c r="M10" s="413">
        <v>4658.9799999999996</v>
      </c>
      <c r="N10" s="395">
        <v>10</v>
      </c>
      <c r="O10" s="413">
        <v>4994.43</v>
      </c>
      <c r="P10" s="395">
        <v>21</v>
      </c>
      <c r="Q10" s="413">
        <v>3996.73</v>
      </c>
      <c r="R10" s="395">
        <v>12</v>
      </c>
      <c r="S10" s="413">
        <v>6014.48</v>
      </c>
      <c r="T10" s="395">
        <v>1</v>
      </c>
      <c r="U10" s="413">
        <v>5507.02</v>
      </c>
      <c r="V10" s="413">
        <v>2</v>
      </c>
      <c r="W10" s="413">
        <v>5445.01</v>
      </c>
      <c r="X10" s="413">
        <v>25</v>
      </c>
      <c r="Y10" s="413">
        <v>4316.8900000000003</v>
      </c>
      <c r="Z10" s="413">
        <v>15</v>
      </c>
    </row>
    <row r="11" spans="1:26">
      <c r="A11" s="81">
        <v>6</v>
      </c>
      <c r="B11" s="385" t="s">
        <v>81</v>
      </c>
      <c r="C11" s="412">
        <v>4798.07</v>
      </c>
      <c r="D11" s="395">
        <v>15</v>
      </c>
      <c r="E11" s="413">
        <v>4178.24</v>
      </c>
      <c r="F11" s="413">
        <v>25</v>
      </c>
      <c r="G11" s="413">
        <v>3899.25</v>
      </c>
      <c r="H11" s="413">
        <v>29</v>
      </c>
      <c r="I11" s="413">
        <v>5009.6000000000004</v>
      </c>
      <c r="J11" s="395">
        <v>12</v>
      </c>
      <c r="K11" s="412">
        <v>6185.88</v>
      </c>
      <c r="L11" s="395">
        <v>3</v>
      </c>
      <c r="M11" s="413">
        <v>4520.6400000000003</v>
      </c>
      <c r="N11" s="395">
        <v>16</v>
      </c>
      <c r="O11" s="413">
        <v>5211.13</v>
      </c>
      <c r="P11" s="395">
        <v>9</v>
      </c>
      <c r="Q11" s="413">
        <v>3752.14</v>
      </c>
      <c r="R11" s="395">
        <v>22</v>
      </c>
      <c r="S11" s="413">
        <v>5784.28</v>
      </c>
      <c r="T11" s="395">
        <v>7</v>
      </c>
      <c r="U11" s="413">
        <v>5153.13</v>
      </c>
      <c r="V11" s="413">
        <v>12</v>
      </c>
      <c r="W11" s="413">
        <v>5914.64</v>
      </c>
      <c r="X11" s="413">
        <v>5</v>
      </c>
      <c r="Y11" s="413">
        <v>4255.97</v>
      </c>
      <c r="Z11" s="413">
        <v>20</v>
      </c>
    </row>
    <row r="12" spans="1:26">
      <c r="A12" s="81">
        <v>7</v>
      </c>
      <c r="B12" s="386" t="s">
        <v>82</v>
      </c>
      <c r="C12" s="412">
        <v>5090.24</v>
      </c>
      <c r="D12" s="395">
        <v>1</v>
      </c>
      <c r="E12" s="413">
        <v>4864.87</v>
      </c>
      <c r="F12" s="413">
        <v>1</v>
      </c>
      <c r="G12" s="413">
        <v>4287.58</v>
      </c>
      <c r="H12" s="413">
        <v>8</v>
      </c>
      <c r="I12" s="413">
        <v>5258.31</v>
      </c>
      <c r="J12" s="395">
        <v>3</v>
      </c>
      <c r="K12" s="412">
        <v>5810.96</v>
      </c>
      <c r="L12" s="395">
        <v>23</v>
      </c>
      <c r="M12" s="413">
        <v>4802.13</v>
      </c>
      <c r="N12" s="395">
        <v>4</v>
      </c>
      <c r="O12" s="413">
        <v>5687.11</v>
      </c>
      <c r="P12" s="395">
        <v>1</v>
      </c>
      <c r="Q12" s="413">
        <v>4379.34</v>
      </c>
      <c r="R12" s="395">
        <v>2</v>
      </c>
      <c r="S12" s="414">
        <v>5570.37</v>
      </c>
      <c r="T12" s="415">
        <v>16</v>
      </c>
      <c r="U12" s="413">
        <v>5354.72</v>
      </c>
      <c r="V12" s="413">
        <v>4</v>
      </c>
      <c r="W12" s="413">
        <v>6114.15</v>
      </c>
      <c r="X12" s="413">
        <v>2</v>
      </c>
      <c r="Y12" s="413">
        <v>4929.0200000000004</v>
      </c>
      <c r="Z12" s="413">
        <v>2</v>
      </c>
    </row>
    <row r="13" spans="1:26">
      <c r="A13" s="81">
        <v>8</v>
      </c>
      <c r="B13" s="386" t="s">
        <v>84</v>
      </c>
      <c r="C13" s="412">
        <v>4804.42</v>
      </c>
      <c r="D13" s="395">
        <v>13</v>
      </c>
      <c r="E13" s="413">
        <v>4643.25</v>
      </c>
      <c r="F13" s="413">
        <v>3</v>
      </c>
      <c r="G13" s="413">
        <v>4305.17</v>
      </c>
      <c r="H13" s="413">
        <v>7</v>
      </c>
      <c r="I13" s="413">
        <v>5115.2700000000004</v>
      </c>
      <c r="J13" s="395">
        <v>8</v>
      </c>
      <c r="K13" s="412">
        <v>5219.16</v>
      </c>
      <c r="L13" s="395">
        <v>42</v>
      </c>
      <c r="M13" s="413">
        <v>4580.6899999999996</v>
      </c>
      <c r="N13" s="395">
        <v>13</v>
      </c>
      <c r="O13" s="413">
        <v>4946.6099999999997</v>
      </c>
      <c r="P13" s="395">
        <v>23</v>
      </c>
      <c r="Q13" s="413">
        <v>4344.75</v>
      </c>
      <c r="R13" s="395">
        <v>3</v>
      </c>
      <c r="S13" s="414">
        <v>5083.07</v>
      </c>
      <c r="T13" s="415">
        <v>40</v>
      </c>
      <c r="U13" s="413">
        <v>5080.8999999999996</v>
      </c>
      <c r="V13" s="413">
        <v>19</v>
      </c>
      <c r="W13" s="413">
        <v>5464.06</v>
      </c>
      <c r="X13" s="413">
        <v>24</v>
      </c>
      <c r="Y13" s="413">
        <v>4523.34</v>
      </c>
      <c r="Z13" s="413">
        <v>7</v>
      </c>
    </row>
    <row r="14" spans="1:26">
      <c r="A14" s="81">
        <v>9</v>
      </c>
      <c r="B14" s="386" t="s">
        <v>9</v>
      </c>
      <c r="C14" s="412">
        <v>4585.03</v>
      </c>
      <c r="D14" s="395">
        <v>31</v>
      </c>
      <c r="E14" s="413">
        <v>4192.68</v>
      </c>
      <c r="F14" s="413">
        <v>23</v>
      </c>
      <c r="G14" s="413">
        <v>3598.42</v>
      </c>
      <c r="H14" s="413">
        <v>37</v>
      </c>
      <c r="I14" s="413">
        <v>4912.6499999999996</v>
      </c>
      <c r="J14" s="395">
        <v>25</v>
      </c>
      <c r="K14" s="412">
        <v>5755.48</v>
      </c>
      <c r="L14" s="395">
        <v>27</v>
      </c>
      <c r="M14" s="413">
        <v>4250.68</v>
      </c>
      <c r="N14" s="395">
        <v>30</v>
      </c>
      <c r="O14" s="413">
        <v>4895.05</v>
      </c>
      <c r="P14" s="395">
        <v>24</v>
      </c>
      <c r="Q14" s="413">
        <v>3621.52</v>
      </c>
      <c r="R14" s="395">
        <v>31</v>
      </c>
      <c r="S14" s="414">
        <v>5464.06</v>
      </c>
      <c r="T14" s="415">
        <v>23</v>
      </c>
      <c r="U14" s="413">
        <v>5032.8900000000003</v>
      </c>
      <c r="V14" s="413">
        <v>27</v>
      </c>
      <c r="W14" s="413">
        <v>5614.25</v>
      </c>
      <c r="X14" s="413">
        <v>18</v>
      </c>
      <c r="Y14" s="413">
        <v>4045.03</v>
      </c>
      <c r="Z14" s="413">
        <v>29</v>
      </c>
    </row>
    <row r="15" spans="1:26">
      <c r="A15" s="81">
        <v>10</v>
      </c>
      <c r="B15" s="385" t="s">
        <v>87</v>
      </c>
      <c r="C15" s="412">
        <v>4847.91</v>
      </c>
      <c r="D15" s="395">
        <v>8</v>
      </c>
      <c r="E15" s="413">
        <v>4505.03</v>
      </c>
      <c r="F15" s="413">
        <v>5</v>
      </c>
      <c r="G15" s="413">
        <v>4128.83</v>
      </c>
      <c r="H15" s="413">
        <v>18</v>
      </c>
      <c r="I15" s="413">
        <v>5162</v>
      </c>
      <c r="J15" s="395">
        <v>7</v>
      </c>
      <c r="K15" s="412">
        <v>5855.23</v>
      </c>
      <c r="L15" s="395">
        <v>20</v>
      </c>
      <c r="M15" s="413">
        <v>4391.43</v>
      </c>
      <c r="N15" s="395">
        <v>23</v>
      </c>
      <c r="O15" s="413">
        <v>5116.9799999999996</v>
      </c>
      <c r="P15" s="395">
        <v>13</v>
      </c>
      <c r="Q15" s="413">
        <v>3855.24</v>
      </c>
      <c r="R15" s="395">
        <v>16</v>
      </c>
      <c r="S15" s="414">
        <v>5858.51</v>
      </c>
      <c r="T15" s="415">
        <v>4</v>
      </c>
      <c r="U15" s="413">
        <v>5308.3</v>
      </c>
      <c r="V15" s="413">
        <v>6</v>
      </c>
      <c r="W15" s="413">
        <v>5663.57</v>
      </c>
      <c r="X15" s="413">
        <v>16</v>
      </c>
      <c r="Y15" s="413">
        <v>4126.74</v>
      </c>
      <c r="Z15" s="413">
        <v>25</v>
      </c>
    </row>
    <row r="16" spans="1:26">
      <c r="A16" s="81">
        <v>11</v>
      </c>
      <c r="B16" s="385" t="s">
        <v>88</v>
      </c>
      <c r="C16" s="412">
        <v>4450</v>
      </c>
      <c r="D16" s="395">
        <v>36</v>
      </c>
      <c r="E16" s="413">
        <v>3668.62</v>
      </c>
      <c r="F16" s="413">
        <v>39</v>
      </c>
      <c r="G16" s="413">
        <v>3609.92</v>
      </c>
      <c r="H16" s="413">
        <v>36</v>
      </c>
      <c r="I16" s="413">
        <v>4851.8999999999996</v>
      </c>
      <c r="J16" s="395">
        <v>28</v>
      </c>
      <c r="K16" s="412">
        <v>5941.54</v>
      </c>
      <c r="L16" s="395">
        <v>16</v>
      </c>
      <c r="M16" s="413">
        <v>3839.49</v>
      </c>
      <c r="N16" s="395">
        <v>43</v>
      </c>
      <c r="O16" s="413">
        <v>5029.55</v>
      </c>
      <c r="P16" s="395">
        <v>18</v>
      </c>
      <c r="Q16" s="413">
        <v>3182.57</v>
      </c>
      <c r="R16" s="395">
        <v>41</v>
      </c>
      <c r="S16" s="414">
        <v>5503.9</v>
      </c>
      <c r="T16" s="415">
        <v>19</v>
      </c>
      <c r="U16" s="413">
        <v>5052.83</v>
      </c>
      <c r="V16" s="413">
        <v>21</v>
      </c>
      <c r="W16" s="413">
        <v>5840.66</v>
      </c>
      <c r="X16" s="413">
        <v>10</v>
      </c>
      <c r="Y16" s="413">
        <v>3824.56</v>
      </c>
      <c r="Z16" s="413">
        <v>38</v>
      </c>
    </row>
    <row r="17" spans="1:26">
      <c r="A17" s="81">
        <v>12</v>
      </c>
      <c r="B17" s="34" t="s">
        <v>33</v>
      </c>
      <c r="C17" s="412">
        <v>4769.1899999999996</v>
      </c>
      <c r="D17" s="395">
        <v>16</v>
      </c>
      <c r="E17" s="413">
        <v>3919.24</v>
      </c>
      <c r="F17" s="413">
        <v>35</v>
      </c>
      <c r="G17" s="413">
        <v>4252.67</v>
      </c>
      <c r="H17" s="413">
        <v>11</v>
      </c>
      <c r="I17" s="413">
        <v>5052.57</v>
      </c>
      <c r="J17" s="395">
        <v>9</v>
      </c>
      <c r="K17" s="412">
        <v>5984.69</v>
      </c>
      <c r="L17" s="395">
        <v>13</v>
      </c>
      <c r="M17" s="413">
        <v>4746.8900000000003</v>
      </c>
      <c r="N17" s="395">
        <v>5</v>
      </c>
      <c r="O17" s="413">
        <v>4721.7</v>
      </c>
      <c r="P17" s="395">
        <v>34</v>
      </c>
      <c r="Q17" s="413">
        <v>3840.13</v>
      </c>
      <c r="R17" s="395">
        <v>17</v>
      </c>
      <c r="S17" s="414">
        <v>5830.06</v>
      </c>
      <c r="T17" s="415">
        <v>6</v>
      </c>
      <c r="U17" s="413">
        <v>5132.03</v>
      </c>
      <c r="V17" s="413">
        <v>14</v>
      </c>
      <c r="W17" s="413">
        <v>5072.8900000000003</v>
      </c>
      <c r="X17" s="413">
        <v>41</v>
      </c>
      <c r="Y17" s="413">
        <v>4337.63</v>
      </c>
      <c r="Z17" s="413">
        <v>13</v>
      </c>
    </row>
    <row r="18" spans="1:26">
      <c r="A18" s="81">
        <v>13</v>
      </c>
      <c r="B18" s="34" t="s">
        <v>36</v>
      </c>
      <c r="C18" s="412">
        <v>4464.05</v>
      </c>
      <c r="D18" s="395">
        <v>35</v>
      </c>
      <c r="E18" s="413">
        <v>3804.33</v>
      </c>
      <c r="F18" s="413">
        <v>38</v>
      </c>
      <c r="G18" s="413">
        <v>3545.08</v>
      </c>
      <c r="H18" s="413">
        <v>39</v>
      </c>
      <c r="I18" s="413">
        <v>4667</v>
      </c>
      <c r="J18" s="395">
        <v>38</v>
      </c>
      <c r="K18" s="412">
        <v>5401.3</v>
      </c>
      <c r="L18" s="395">
        <v>37</v>
      </c>
      <c r="M18" s="413">
        <v>4473.09</v>
      </c>
      <c r="N18" s="395">
        <v>19</v>
      </c>
      <c r="O18" s="413">
        <v>5119.22</v>
      </c>
      <c r="P18" s="395">
        <v>12</v>
      </c>
      <c r="Q18" s="413">
        <v>3383.05</v>
      </c>
      <c r="R18" s="395">
        <v>37</v>
      </c>
      <c r="S18" s="414">
        <v>5241.88</v>
      </c>
      <c r="T18" s="415">
        <v>37</v>
      </c>
      <c r="U18" s="413">
        <v>4926.74</v>
      </c>
      <c r="V18" s="413">
        <v>33</v>
      </c>
      <c r="W18" s="413">
        <v>5679.26</v>
      </c>
      <c r="X18" s="413">
        <v>14</v>
      </c>
      <c r="Y18" s="413">
        <v>4265.6099999999997</v>
      </c>
      <c r="Z18" s="413">
        <v>18</v>
      </c>
    </row>
    <row r="19" spans="1:26">
      <c r="A19" s="81">
        <v>14</v>
      </c>
      <c r="B19" s="32" t="s">
        <v>91</v>
      </c>
      <c r="C19" s="412">
        <v>4888.8100000000004</v>
      </c>
      <c r="D19" s="395">
        <v>6</v>
      </c>
      <c r="E19" s="413">
        <v>4401.33</v>
      </c>
      <c r="F19" s="413">
        <v>10</v>
      </c>
      <c r="G19" s="413">
        <v>4128.17</v>
      </c>
      <c r="H19" s="413">
        <v>19</v>
      </c>
      <c r="I19" s="413">
        <v>5025.63</v>
      </c>
      <c r="J19" s="395">
        <v>11</v>
      </c>
      <c r="K19" s="412">
        <v>5699.44</v>
      </c>
      <c r="L19" s="395">
        <v>29</v>
      </c>
      <c r="M19" s="413">
        <v>4843.4399999999996</v>
      </c>
      <c r="N19" s="395">
        <v>2</v>
      </c>
      <c r="O19" s="413">
        <v>5499.37</v>
      </c>
      <c r="P19" s="395">
        <v>2</v>
      </c>
      <c r="Q19" s="413">
        <v>4083.72</v>
      </c>
      <c r="R19" s="395">
        <v>9</v>
      </c>
      <c r="S19" s="414">
        <v>5449.58</v>
      </c>
      <c r="T19" s="415">
        <v>25</v>
      </c>
      <c r="U19" s="413">
        <v>5041.83</v>
      </c>
      <c r="V19" s="413">
        <v>24</v>
      </c>
      <c r="W19" s="413">
        <v>5854.79</v>
      </c>
      <c r="X19" s="413">
        <v>9</v>
      </c>
      <c r="Y19" s="413">
        <v>5050.6400000000003</v>
      </c>
      <c r="Z19" s="413">
        <v>1</v>
      </c>
    </row>
    <row r="20" spans="1:26">
      <c r="A20" s="81">
        <v>15</v>
      </c>
      <c r="B20" s="388" t="s">
        <v>93</v>
      </c>
      <c r="C20" s="412">
        <v>4949.51</v>
      </c>
      <c r="D20" s="395">
        <v>4</v>
      </c>
      <c r="E20" s="413">
        <v>4480.87</v>
      </c>
      <c r="F20" s="413">
        <v>6</v>
      </c>
      <c r="G20" s="413">
        <v>4669.67</v>
      </c>
      <c r="H20" s="413">
        <v>2</v>
      </c>
      <c r="I20" s="413">
        <v>4995.5200000000004</v>
      </c>
      <c r="J20" s="395">
        <v>16</v>
      </c>
      <c r="K20" s="412">
        <v>5650.68</v>
      </c>
      <c r="L20" s="395">
        <v>31</v>
      </c>
      <c r="M20" s="413">
        <v>4707.9799999999996</v>
      </c>
      <c r="N20" s="395">
        <v>7</v>
      </c>
      <c r="O20" s="413">
        <v>5452.48</v>
      </c>
      <c r="P20" s="395">
        <v>3</v>
      </c>
      <c r="Q20" s="413">
        <v>4335.51</v>
      </c>
      <c r="R20" s="395">
        <v>4</v>
      </c>
      <c r="S20" s="414">
        <v>5377.41</v>
      </c>
      <c r="T20" s="415">
        <v>35</v>
      </c>
      <c r="U20" s="413">
        <v>5190.1000000000004</v>
      </c>
      <c r="V20" s="413">
        <v>9</v>
      </c>
      <c r="W20" s="413">
        <v>5709.53</v>
      </c>
      <c r="X20" s="413">
        <v>13</v>
      </c>
      <c r="Y20" s="413">
        <v>4817.68</v>
      </c>
      <c r="Z20" s="413">
        <v>3</v>
      </c>
    </row>
    <row r="21" spans="1:26">
      <c r="A21" s="81">
        <v>16</v>
      </c>
      <c r="B21" s="32" t="s">
        <v>95</v>
      </c>
      <c r="C21" s="412">
        <v>4602.32</v>
      </c>
      <c r="D21" s="395">
        <v>28</v>
      </c>
      <c r="E21" s="413">
        <v>3885.48</v>
      </c>
      <c r="F21" s="413">
        <v>36</v>
      </c>
      <c r="G21" s="413">
        <v>3762</v>
      </c>
      <c r="H21" s="413">
        <v>32</v>
      </c>
      <c r="I21" s="413">
        <v>4990.8500000000004</v>
      </c>
      <c r="J21" s="395">
        <v>17</v>
      </c>
      <c r="K21" s="412">
        <v>6102.94</v>
      </c>
      <c r="L21" s="395">
        <v>9</v>
      </c>
      <c r="M21" s="413">
        <v>4160.8500000000004</v>
      </c>
      <c r="N21" s="395">
        <v>32</v>
      </c>
      <c r="O21" s="413">
        <v>4826.3100000000004</v>
      </c>
      <c r="P21" s="395">
        <v>29</v>
      </c>
      <c r="Q21" s="413">
        <v>3428.03</v>
      </c>
      <c r="R21" s="395">
        <v>35</v>
      </c>
      <c r="S21" s="414">
        <v>5719.1</v>
      </c>
      <c r="T21" s="415">
        <v>10</v>
      </c>
      <c r="U21" s="413">
        <v>5170.92</v>
      </c>
      <c r="V21" s="413">
        <v>10</v>
      </c>
      <c r="W21" s="413">
        <v>5587.35</v>
      </c>
      <c r="X21" s="413">
        <v>19</v>
      </c>
      <c r="Y21" s="413">
        <v>3895.02</v>
      </c>
      <c r="Z21" s="413">
        <v>37</v>
      </c>
    </row>
    <row r="22" spans="1:26">
      <c r="A22" s="81">
        <v>17</v>
      </c>
      <c r="B22" s="32" t="s">
        <v>97</v>
      </c>
      <c r="C22" s="412">
        <v>4843.55</v>
      </c>
      <c r="D22" s="395">
        <v>10</v>
      </c>
      <c r="E22" s="413">
        <v>3925.65</v>
      </c>
      <c r="F22" s="413">
        <v>34</v>
      </c>
      <c r="G22" s="413">
        <v>3946.08</v>
      </c>
      <c r="H22" s="413">
        <v>22</v>
      </c>
      <c r="I22" s="413">
        <v>5282.49</v>
      </c>
      <c r="J22" s="395">
        <v>2</v>
      </c>
      <c r="K22" s="412">
        <v>6249.21</v>
      </c>
      <c r="L22" s="395">
        <v>2</v>
      </c>
      <c r="M22" s="413">
        <v>4625.84</v>
      </c>
      <c r="N22" s="395">
        <v>12</v>
      </c>
      <c r="O22" s="413">
        <v>5156.58</v>
      </c>
      <c r="P22" s="395">
        <v>11</v>
      </c>
      <c r="Q22" s="413">
        <v>3696.13</v>
      </c>
      <c r="R22" s="395">
        <v>26</v>
      </c>
      <c r="S22" s="414">
        <v>6012.41</v>
      </c>
      <c r="T22" s="415">
        <v>2</v>
      </c>
      <c r="U22" s="413">
        <v>5193.13</v>
      </c>
      <c r="V22" s="413">
        <v>8</v>
      </c>
      <c r="W22" s="413">
        <v>5867.56</v>
      </c>
      <c r="X22" s="413">
        <v>7</v>
      </c>
      <c r="Y22" s="413">
        <v>4150.7299999999996</v>
      </c>
      <c r="Z22" s="413">
        <v>23</v>
      </c>
    </row>
    <row r="23" spans="1:26">
      <c r="A23" s="81">
        <v>18</v>
      </c>
      <c r="B23" s="34" t="s">
        <v>99</v>
      </c>
      <c r="C23" s="412">
        <v>4076.38</v>
      </c>
      <c r="D23" s="395">
        <v>44</v>
      </c>
      <c r="E23" s="413">
        <v>3023.02</v>
      </c>
      <c r="F23" s="413">
        <v>46</v>
      </c>
      <c r="G23" s="413">
        <v>2827.08</v>
      </c>
      <c r="H23" s="413">
        <v>45</v>
      </c>
      <c r="I23" s="413">
        <v>4440.67</v>
      </c>
      <c r="J23" s="395">
        <v>43</v>
      </c>
      <c r="K23" s="412">
        <v>6143.29</v>
      </c>
      <c r="L23" s="395">
        <v>7</v>
      </c>
      <c r="M23" s="413">
        <v>3944.21</v>
      </c>
      <c r="N23" s="395">
        <v>40</v>
      </c>
      <c r="O23" s="413">
        <v>4218.82</v>
      </c>
      <c r="P23" s="395">
        <v>47</v>
      </c>
      <c r="Q23" s="413">
        <v>2812.08</v>
      </c>
      <c r="R23" s="395">
        <v>46</v>
      </c>
      <c r="S23" s="414">
        <v>5410.52</v>
      </c>
      <c r="T23" s="415">
        <v>30</v>
      </c>
      <c r="U23" s="413">
        <v>4213.72</v>
      </c>
      <c r="V23" s="413">
        <v>45</v>
      </c>
      <c r="W23" s="413">
        <v>4710.8599999999997</v>
      </c>
      <c r="X23" s="413">
        <v>47</v>
      </c>
      <c r="Y23" s="413">
        <v>3467.7</v>
      </c>
      <c r="Z23" s="413">
        <v>45</v>
      </c>
    </row>
    <row r="24" spans="1:26">
      <c r="A24" s="81">
        <v>19</v>
      </c>
      <c r="B24" s="34" t="s">
        <v>12</v>
      </c>
      <c r="C24" s="412">
        <v>4364.09</v>
      </c>
      <c r="D24" s="395">
        <v>42</v>
      </c>
      <c r="E24" s="413">
        <v>3579.4</v>
      </c>
      <c r="F24" s="413">
        <v>42</v>
      </c>
      <c r="G24" s="413">
        <v>3022.08</v>
      </c>
      <c r="H24" s="413">
        <v>43</v>
      </c>
      <c r="I24" s="413">
        <v>4527.9799999999996</v>
      </c>
      <c r="J24" s="395">
        <v>42</v>
      </c>
      <c r="K24" s="412">
        <v>6160.66</v>
      </c>
      <c r="L24" s="395">
        <v>6</v>
      </c>
      <c r="M24" s="413">
        <v>4280.9399999999996</v>
      </c>
      <c r="N24" s="395">
        <v>27</v>
      </c>
      <c r="O24" s="413">
        <v>4867.41</v>
      </c>
      <c r="P24" s="395">
        <v>27</v>
      </c>
      <c r="Q24" s="413">
        <v>2996.93</v>
      </c>
      <c r="R24" s="395">
        <v>43</v>
      </c>
      <c r="S24" s="414">
        <v>5624.95</v>
      </c>
      <c r="T24" s="415">
        <v>13</v>
      </c>
      <c r="U24" s="413">
        <v>4614.22</v>
      </c>
      <c r="V24" s="413">
        <v>42</v>
      </c>
      <c r="W24" s="413">
        <v>5575.03</v>
      </c>
      <c r="X24" s="413">
        <v>20</v>
      </c>
      <c r="Y24" s="413">
        <v>3719.48</v>
      </c>
      <c r="Z24" s="413">
        <v>40</v>
      </c>
    </row>
    <row r="25" spans="1:26">
      <c r="A25" s="81">
        <v>20</v>
      </c>
      <c r="B25" s="34" t="s">
        <v>101</v>
      </c>
      <c r="C25" s="412">
        <v>4635.67</v>
      </c>
      <c r="D25" s="395">
        <v>24</v>
      </c>
      <c r="E25" s="413">
        <v>4028.45</v>
      </c>
      <c r="F25" s="413">
        <v>29</v>
      </c>
      <c r="G25" s="413">
        <v>3720.25</v>
      </c>
      <c r="H25" s="413">
        <v>33</v>
      </c>
      <c r="I25" s="413">
        <v>5006.6499999999996</v>
      </c>
      <c r="J25" s="395">
        <v>13</v>
      </c>
      <c r="K25" s="412">
        <v>6305.81</v>
      </c>
      <c r="L25" s="395">
        <v>1</v>
      </c>
      <c r="M25" s="413">
        <v>3929.8</v>
      </c>
      <c r="N25" s="395">
        <v>42</v>
      </c>
      <c r="O25" s="413">
        <v>4997.42</v>
      </c>
      <c r="P25" s="395">
        <v>20</v>
      </c>
      <c r="Q25" s="413">
        <v>3572.08</v>
      </c>
      <c r="R25" s="395">
        <v>33</v>
      </c>
      <c r="S25" s="414">
        <v>5525.1</v>
      </c>
      <c r="T25" s="415">
        <v>18</v>
      </c>
      <c r="U25" s="413">
        <v>4927.43</v>
      </c>
      <c r="V25" s="413">
        <v>32</v>
      </c>
      <c r="W25" s="413">
        <v>5740.91</v>
      </c>
      <c r="X25" s="413">
        <v>11</v>
      </c>
      <c r="Y25" s="413">
        <v>3774.12</v>
      </c>
      <c r="Z25" s="413">
        <v>39</v>
      </c>
    </row>
    <row r="26" spans="1:26">
      <c r="A26" s="81">
        <v>21</v>
      </c>
      <c r="B26" s="34" t="s">
        <v>103</v>
      </c>
      <c r="C26" s="412">
        <v>4413.8999999999996</v>
      </c>
      <c r="D26" s="395">
        <v>38</v>
      </c>
      <c r="E26" s="413">
        <v>3467.81</v>
      </c>
      <c r="F26" s="413">
        <v>43</v>
      </c>
      <c r="G26" s="413">
        <v>3133.92</v>
      </c>
      <c r="H26" s="413">
        <v>42</v>
      </c>
      <c r="I26" s="413">
        <v>4922.8500000000004</v>
      </c>
      <c r="J26" s="395">
        <v>22</v>
      </c>
      <c r="K26" s="412">
        <v>5822.73</v>
      </c>
      <c r="L26" s="395">
        <v>22</v>
      </c>
      <c r="M26" s="413">
        <v>4405.3599999999997</v>
      </c>
      <c r="N26" s="395">
        <v>22</v>
      </c>
      <c r="O26" s="413">
        <v>4814.3500000000004</v>
      </c>
      <c r="P26" s="395">
        <v>31</v>
      </c>
      <c r="Q26" s="413">
        <v>3169.33</v>
      </c>
      <c r="R26" s="395">
        <v>42</v>
      </c>
      <c r="S26" s="414">
        <v>5603.74</v>
      </c>
      <c r="T26" s="415">
        <v>14</v>
      </c>
      <c r="U26" s="413">
        <v>4670.68</v>
      </c>
      <c r="V26" s="413">
        <v>41</v>
      </c>
      <c r="W26" s="413">
        <v>5555.97</v>
      </c>
      <c r="X26" s="413">
        <v>21</v>
      </c>
      <c r="Y26" s="413">
        <v>3900.61</v>
      </c>
      <c r="Z26" s="413">
        <v>36</v>
      </c>
    </row>
    <row r="27" spans="1:26">
      <c r="A27" s="81">
        <v>22</v>
      </c>
      <c r="B27" s="34" t="s">
        <v>104</v>
      </c>
      <c r="C27" s="412">
        <v>4865.68</v>
      </c>
      <c r="D27" s="395">
        <v>7</v>
      </c>
      <c r="E27" s="413">
        <v>4246.5200000000004</v>
      </c>
      <c r="F27" s="413">
        <v>17</v>
      </c>
      <c r="G27" s="413">
        <v>4364.92</v>
      </c>
      <c r="H27" s="413">
        <v>5</v>
      </c>
      <c r="I27" s="413">
        <v>5207.84</v>
      </c>
      <c r="J27" s="395">
        <v>4</v>
      </c>
      <c r="K27" s="412">
        <v>5942.66</v>
      </c>
      <c r="L27" s="395">
        <v>15</v>
      </c>
      <c r="M27" s="413">
        <v>4382.78</v>
      </c>
      <c r="N27" s="395">
        <v>25</v>
      </c>
      <c r="O27" s="413">
        <v>5196.18</v>
      </c>
      <c r="P27" s="395">
        <v>10</v>
      </c>
      <c r="Q27" s="413">
        <v>3877.41</v>
      </c>
      <c r="R27" s="395">
        <v>15</v>
      </c>
      <c r="S27" s="414">
        <v>5760.22</v>
      </c>
      <c r="T27" s="415">
        <v>8</v>
      </c>
      <c r="U27" s="413">
        <v>5437.1</v>
      </c>
      <c r="V27" s="413">
        <v>3</v>
      </c>
      <c r="W27" s="413">
        <v>5616.5</v>
      </c>
      <c r="X27" s="413">
        <v>17</v>
      </c>
      <c r="Y27" s="413">
        <v>4320.1400000000003</v>
      </c>
      <c r="Z27" s="413">
        <v>14</v>
      </c>
    </row>
    <row r="28" spans="1:26">
      <c r="A28" s="81">
        <v>23</v>
      </c>
      <c r="B28" s="34" t="s">
        <v>105</v>
      </c>
      <c r="C28" s="412">
        <v>4634.57</v>
      </c>
      <c r="D28" s="395">
        <v>25</v>
      </c>
      <c r="E28" s="413">
        <v>4032.76</v>
      </c>
      <c r="F28" s="413">
        <v>28</v>
      </c>
      <c r="G28" s="413">
        <v>4155.33</v>
      </c>
      <c r="H28" s="413">
        <v>17</v>
      </c>
      <c r="I28" s="413">
        <v>4857.21</v>
      </c>
      <c r="J28" s="395">
        <v>27</v>
      </c>
      <c r="K28" s="412">
        <v>5730.82</v>
      </c>
      <c r="L28" s="395">
        <v>28</v>
      </c>
      <c r="M28" s="413">
        <v>4327.0600000000004</v>
      </c>
      <c r="N28" s="395">
        <v>26</v>
      </c>
      <c r="O28" s="413">
        <v>4847.9799999999996</v>
      </c>
      <c r="P28" s="395">
        <v>28</v>
      </c>
      <c r="Q28" s="413">
        <v>3688.4</v>
      </c>
      <c r="R28" s="395">
        <v>28</v>
      </c>
      <c r="S28" s="414">
        <v>5432.51</v>
      </c>
      <c r="T28" s="415">
        <v>28</v>
      </c>
      <c r="U28" s="413">
        <v>5157.17</v>
      </c>
      <c r="V28" s="413">
        <v>11</v>
      </c>
      <c r="W28" s="413">
        <v>5720.73</v>
      </c>
      <c r="X28" s="413">
        <v>12</v>
      </c>
      <c r="Y28" s="413">
        <v>3953.35</v>
      </c>
      <c r="Z28" s="413">
        <v>35</v>
      </c>
    </row>
    <row r="29" spans="1:26">
      <c r="A29" s="81">
        <v>24</v>
      </c>
      <c r="B29" s="34" t="s">
        <v>24</v>
      </c>
      <c r="C29" s="412">
        <v>4603.53</v>
      </c>
      <c r="D29" s="395">
        <v>27</v>
      </c>
      <c r="E29" s="413">
        <v>4285.53</v>
      </c>
      <c r="F29" s="413">
        <v>16</v>
      </c>
      <c r="G29" s="413">
        <v>3889.25</v>
      </c>
      <c r="H29" s="413">
        <v>30</v>
      </c>
      <c r="I29" s="413">
        <v>4860.83</v>
      </c>
      <c r="J29" s="395">
        <v>26</v>
      </c>
      <c r="K29" s="412">
        <v>5239.34</v>
      </c>
      <c r="L29" s="395">
        <v>41</v>
      </c>
      <c r="M29" s="413">
        <v>4656.58</v>
      </c>
      <c r="N29" s="395">
        <v>11</v>
      </c>
      <c r="O29" s="413">
        <v>4641</v>
      </c>
      <c r="P29" s="395">
        <v>40</v>
      </c>
      <c r="Q29" s="413">
        <v>3813.87</v>
      </c>
      <c r="R29" s="395">
        <v>20</v>
      </c>
      <c r="S29" s="414">
        <v>5345.34</v>
      </c>
      <c r="T29" s="415">
        <v>36</v>
      </c>
      <c r="U29" s="413">
        <v>5045.34</v>
      </c>
      <c r="V29" s="413">
        <v>23</v>
      </c>
      <c r="W29" s="413">
        <v>5278</v>
      </c>
      <c r="X29" s="413">
        <v>34</v>
      </c>
      <c r="Y29" s="413">
        <v>4178.3599999999997</v>
      </c>
      <c r="Z29" s="413">
        <v>22</v>
      </c>
    </row>
    <row r="30" spans="1:26">
      <c r="A30" s="81">
        <v>25</v>
      </c>
      <c r="B30" s="34" t="s">
        <v>26</v>
      </c>
      <c r="C30" s="412">
        <v>4811</v>
      </c>
      <c r="D30" s="395">
        <v>12</v>
      </c>
      <c r="E30" s="413">
        <v>4325.25</v>
      </c>
      <c r="F30" s="413">
        <v>15</v>
      </c>
      <c r="G30" s="413">
        <v>4242.83</v>
      </c>
      <c r="H30" s="413">
        <v>12</v>
      </c>
      <c r="I30" s="413">
        <v>4999.67</v>
      </c>
      <c r="J30" s="395">
        <v>15</v>
      </c>
      <c r="K30" s="412">
        <v>5993.1</v>
      </c>
      <c r="L30" s="395">
        <v>12</v>
      </c>
      <c r="M30" s="413">
        <v>4461.08</v>
      </c>
      <c r="N30" s="395">
        <v>21</v>
      </c>
      <c r="O30" s="413">
        <v>4969.03</v>
      </c>
      <c r="P30" s="395">
        <v>22</v>
      </c>
      <c r="Q30" s="413">
        <v>3703.2</v>
      </c>
      <c r="R30" s="395">
        <v>25</v>
      </c>
      <c r="S30" s="414">
        <v>5830.83</v>
      </c>
      <c r="T30" s="415">
        <v>5</v>
      </c>
      <c r="U30" s="413">
        <v>5532.53</v>
      </c>
      <c r="V30" s="413">
        <v>1</v>
      </c>
      <c r="W30" s="413">
        <v>5343.01</v>
      </c>
      <c r="X30" s="413">
        <v>31</v>
      </c>
      <c r="Y30" s="413">
        <v>4262.1400000000003</v>
      </c>
      <c r="Z30" s="413">
        <v>19</v>
      </c>
    </row>
    <row r="31" spans="1:26">
      <c r="A31" s="416">
        <v>26</v>
      </c>
      <c r="B31" s="391" t="s">
        <v>28</v>
      </c>
      <c r="C31" s="412">
        <v>4403.87</v>
      </c>
      <c r="D31" s="395">
        <v>40</v>
      </c>
      <c r="E31" s="413">
        <v>3960.8</v>
      </c>
      <c r="F31" s="413">
        <v>30</v>
      </c>
      <c r="G31" s="413">
        <v>3568.92</v>
      </c>
      <c r="H31" s="413">
        <v>38</v>
      </c>
      <c r="I31" s="413">
        <v>4422.1400000000003</v>
      </c>
      <c r="J31" s="395">
        <v>45</v>
      </c>
      <c r="K31" s="412">
        <v>6074.92</v>
      </c>
      <c r="L31" s="395">
        <v>10</v>
      </c>
      <c r="M31" s="413">
        <v>4050.85</v>
      </c>
      <c r="N31" s="395">
        <v>38</v>
      </c>
      <c r="O31" s="413">
        <v>4540.12</v>
      </c>
      <c r="P31" s="395">
        <v>41</v>
      </c>
      <c r="Q31" s="413">
        <v>3349.7</v>
      </c>
      <c r="R31" s="395">
        <v>38</v>
      </c>
      <c r="S31" s="413">
        <v>5414.66</v>
      </c>
      <c r="T31" s="395">
        <v>29</v>
      </c>
      <c r="U31" s="413">
        <v>4915.8999999999996</v>
      </c>
      <c r="V31" s="413">
        <v>34</v>
      </c>
      <c r="W31" s="413">
        <v>4968.6499999999996</v>
      </c>
      <c r="X31" s="413">
        <v>44</v>
      </c>
      <c r="Y31" s="413">
        <v>3981.71</v>
      </c>
      <c r="Z31" s="413">
        <v>34</v>
      </c>
    </row>
    <row r="32" spans="1:26">
      <c r="A32" s="81">
        <v>27</v>
      </c>
      <c r="B32" s="392" t="s">
        <v>106</v>
      </c>
      <c r="C32" s="412">
        <v>4434.8500000000004</v>
      </c>
      <c r="D32" s="395">
        <v>37</v>
      </c>
      <c r="E32" s="413">
        <v>3621.82</v>
      </c>
      <c r="F32" s="413">
        <v>41</v>
      </c>
      <c r="G32" s="413">
        <v>3938.33</v>
      </c>
      <c r="H32" s="413">
        <v>23</v>
      </c>
      <c r="I32" s="413">
        <v>4633.04</v>
      </c>
      <c r="J32" s="395">
        <v>40</v>
      </c>
      <c r="K32" s="412">
        <v>5886.62</v>
      </c>
      <c r="L32" s="395">
        <v>18</v>
      </c>
      <c r="M32" s="413">
        <v>4027.31</v>
      </c>
      <c r="N32" s="395">
        <v>39</v>
      </c>
      <c r="O32" s="413">
        <v>4753.83</v>
      </c>
      <c r="P32" s="395">
        <v>33</v>
      </c>
      <c r="Q32" s="413">
        <v>3213.29</v>
      </c>
      <c r="R32" s="395">
        <v>40</v>
      </c>
      <c r="S32" s="413">
        <v>5589.77</v>
      </c>
      <c r="T32" s="395">
        <v>15</v>
      </c>
      <c r="U32" s="413">
        <v>5071.33</v>
      </c>
      <c r="V32" s="413">
        <v>20</v>
      </c>
      <c r="W32" s="413">
        <v>5276.88</v>
      </c>
      <c r="X32" s="413">
        <v>35</v>
      </c>
      <c r="Y32" s="413">
        <v>3706.71</v>
      </c>
      <c r="Z32" s="413">
        <v>41</v>
      </c>
    </row>
    <row r="33" spans="1:26">
      <c r="A33" s="81">
        <v>28</v>
      </c>
      <c r="B33" s="392" t="s">
        <v>108</v>
      </c>
      <c r="C33" s="412">
        <v>4801.22</v>
      </c>
      <c r="D33" s="395">
        <v>14</v>
      </c>
      <c r="E33" s="413">
        <v>4331.71</v>
      </c>
      <c r="F33" s="413">
        <v>14</v>
      </c>
      <c r="G33" s="413">
        <v>4280.17</v>
      </c>
      <c r="H33" s="413">
        <v>10</v>
      </c>
      <c r="I33" s="413">
        <v>5000.6400000000003</v>
      </c>
      <c r="J33" s="395">
        <v>14</v>
      </c>
      <c r="K33" s="412">
        <v>5670.3</v>
      </c>
      <c r="L33" s="395">
        <v>30</v>
      </c>
      <c r="M33" s="413">
        <v>4823.2700000000004</v>
      </c>
      <c r="N33" s="395">
        <v>3</v>
      </c>
      <c r="O33" s="413">
        <v>4686.58</v>
      </c>
      <c r="P33" s="395">
        <v>37</v>
      </c>
      <c r="Q33" s="413">
        <v>4137.09</v>
      </c>
      <c r="R33" s="395">
        <v>7</v>
      </c>
      <c r="S33" s="413">
        <v>5471.3</v>
      </c>
      <c r="T33" s="395">
        <v>21</v>
      </c>
      <c r="U33" s="413">
        <v>5084.7700000000004</v>
      </c>
      <c r="V33" s="413">
        <v>18</v>
      </c>
      <c r="W33" s="413">
        <v>4932.79</v>
      </c>
      <c r="X33" s="413">
        <v>45</v>
      </c>
      <c r="Y33" s="413">
        <v>4592.62</v>
      </c>
      <c r="Z33" s="413">
        <v>6</v>
      </c>
    </row>
    <row r="34" spans="1:26">
      <c r="A34" s="81">
        <v>29</v>
      </c>
      <c r="B34" s="15" t="s">
        <v>110</v>
      </c>
      <c r="C34" s="412">
        <v>4412.1499999999996</v>
      </c>
      <c r="D34" s="395">
        <v>39</v>
      </c>
      <c r="E34" s="413">
        <v>3651.54</v>
      </c>
      <c r="F34" s="413">
        <v>40</v>
      </c>
      <c r="G34" s="413">
        <v>3461.08</v>
      </c>
      <c r="H34" s="413">
        <v>40</v>
      </c>
      <c r="I34" s="413">
        <v>4930.88</v>
      </c>
      <c r="J34" s="395">
        <v>19</v>
      </c>
      <c r="K34" s="412">
        <v>5789.1</v>
      </c>
      <c r="L34" s="395">
        <v>26</v>
      </c>
      <c r="M34" s="413">
        <v>4113.3</v>
      </c>
      <c r="N34" s="395">
        <v>36</v>
      </c>
      <c r="O34" s="413">
        <v>4539.38</v>
      </c>
      <c r="P34" s="395">
        <v>42</v>
      </c>
      <c r="Q34" s="413">
        <v>3271.15</v>
      </c>
      <c r="R34" s="395">
        <v>39</v>
      </c>
      <c r="S34" s="413">
        <v>5451.39</v>
      </c>
      <c r="T34" s="395">
        <v>24</v>
      </c>
      <c r="U34" s="413">
        <v>4855.29</v>
      </c>
      <c r="V34" s="413">
        <v>37</v>
      </c>
      <c r="W34" s="413">
        <v>5429.32</v>
      </c>
      <c r="X34" s="413">
        <v>26</v>
      </c>
      <c r="Y34" s="413">
        <v>3648.21</v>
      </c>
      <c r="Z34" s="413">
        <v>43</v>
      </c>
    </row>
    <row r="35" spans="1:26">
      <c r="A35" s="81">
        <v>30</v>
      </c>
      <c r="B35" s="15" t="s">
        <v>112</v>
      </c>
      <c r="C35" s="412">
        <v>4600.66</v>
      </c>
      <c r="D35" s="395">
        <v>29</v>
      </c>
      <c r="E35" s="413">
        <v>4233.5200000000004</v>
      </c>
      <c r="F35" s="413">
        <v>18</v>
      </c>
      <c r="G35" s="413">
        <v>4194.42</v>
      </c>
      <c r="H35" s="413">
        <v>16</v>
      </c>
      <c r="I35" s="413">
        <v>4785.88</v>
      </c>
      <c r="J35" s="395">
        <v>31</v>
      </c>
      <c r="K35" s="412">
        <v>5563.82</v>
      </c>
      <c r="L35" s="395">
        <v>33</v>
      </c>
      <c r="M35" s="413">
        <v>4141.6400000000003</v>
      </c>
      <c r="N35" s="395">
        <v>34</v>
      </c>
      <c r="O35" s="413">
        <v>4813.6099999999997</v>
      </c>
      <c r="P35" s="395">
        <v>32</v>
      </c>
      <c r="Q35" s="413">
        <v>3826.57</v>
      </c>
      <c r="R35" s="395">
        <v>19</v>
      </c>
      <c r="S35" s="413">
        <v>5379.22</v>
      </c>
      <c r="T35" s="395">
        <v>34</v>
      </c>
      <c r="U35" s="413">
        <v>5036.9799999999996</v>
      </c>
      <c r="V35" s="413">
        <v>26</v>
      </c>
      <c r="W35" s="413">
        <v>5221.96</v>
      </c>
      <c r="X35" s="413">
        <v>37</v>
      </c>
      <c r="Y35" s="413">
        <v>3996.44</v>
      </c>
      <c r="Z35" s="413">
        <v>32</v>
      </c>
    </row>
    <row r="36" spans="1:26">
      <c r="A36" s="81">
        <v>31</v>
      </c>
      <c r="B36" s="81" t="s">
        <v>114</v>
      </c>
      <c r="C36" s="412">
        <v>4632.25</v>
      </c>
      <c r="D36" s="395">
        <v>26</v>
      </c>
      <c r="E36" s="413">
        <v>4082.16</v>
      </c>
      <c r="F36" s="413">
        <v>26</v>
      </c>
      <c r="G36" s="413">
        <v>3927.92</v>
      </c>
      <c r="H36" s="413">
        <v>25</v>
      </c>
      <c r="I36" s="413">
        <v>4806.3900000000003</v>
      </c>
      <c r="J36" s="395">
        <v>29</v>
      </c>
      <c r="K36" s="412">
        <v>6161.78</v>
      </c>
      <c r="L36" s="395">
        <v>5</v>
      </c>
      <c r="M36" s="413">
        <v>4252.6000000000004</v>
      </c>
      <c r="N36" s="395">
        <v>29</v>
      </c>
      <c r="O36" s="413">
        <v>4691.0600000000004</v>
      </c>
      <c r="P36" s="395">
        <v>35</v>
      </c>
      <c r="Q36" s="413">
        <v>3645.05</v>
      </c>
      <c r="R36" s="395">
        <v>30</v>
      </c>
      <c r="S36" s="413">
        <v>5651.59</v>
      </c>
      <c r="T36" s="395">
        <v>11</v>
      </c>
      <c r="U36" s="413">
        <v>5090.76</v>
      </c>
      <c r="V36" s="413">
        <v>17</v>
      </c>
      <c r="W36" s="413">
        <v>5161.4399999999996</v>
      </c>
      <c r="X36" s="413">
        <v>39</v>
      </c>
      <c r="Y36" s="413">
        <v>4043.29</v>
      </c>
      <c r="Z36" s="413">
        <v>30</v>
      </c>
    </row>
    <row r="37" spans="1:26">
      <c r="A37" s="81">
        <v>32</v>
      </c>
      <c r="B37" s="73" t="s">
        <v>115</v>
      </c>
      <c r="C37" s="412">
        <v>4554.51</v>
      </c>
      <c r="D37" s="395">
        <v>33</v>
      </c>
      <c r="E37" s="413">
        <v>3933.77</v>
      </c>
      <c r="F37" s="413">
        <v>32</v>
      </c>
      <c r="G37" s="413">
        <v>3907.33</v>
      </c>
      <c r="H37" s="413">
        <v>27</v>
      </c>
      <c r="I37" s="413">
        <v>4721.21</v>
      </c>
      <c r="J37" s="395">
        <v>37</v>
      </c>
      <c r="K37" s="412">
        <v>5962.83</v>
      </c>
      <c r="L37" s="395">
        <v>14</v>
      </c>
      <c r="M37" s="413">
        <v>4265.09</v>
      </c>
      <c r="N37" s="395">
        <v>28</v>
      </c>
      <c r="O37" s="413">
        <v>4691.0600000000004</v>
      </c>
      <c r="P37" s="395">
        <v>36</v>
      </c>
      <c r="Q37" s="413">
        <v>3521.99</v>
      </c>
      <c r="R37" s="395">
        <v>34</v>
      </c>
      <c r="S37" s="413">
        <v>5548.9</v>
      </c>
      <c r="T37" s="395">
        <v>17</v>
      </c>
      <c r="U37" s="413">
        <v>5008.96</v>
      </c>
      <c r="V37" s="413">
        <v>29</v>
      </c>
      <c r="W37" s="413">
        <v>5107.6400000000003</v>
      </c>
      <c r="X37" s="413">
        <v>40</v>
      </c>
      <c r="Y37" s="413">
        <v>4018.75</v>
      </c>
      <c r="Z37" s="413">
        <v>31</v>
      </c>
    </row>
    <row r="38" spans="1:26">
      <c r="A38" s="81">
        <v>33</v>
      </c>
      <c r="B38" s="73" t="s">
        <v>117</v>
      </c>
      <c r="C38" s="412">
        <v>4974.68</v>
      </c>
      <c r="D38" s="395">
        <v>3</v>
      </c>
      <c r="E38" s="413">
        <v>4458.63</v>
      </c>
      <c r="F38" s="413">
        <v>7</v>
      </c>
      <c r="G38" s="413">
        <v>4282.58</v>
      </c>
      <c r="H38" s="413">
        <v>9</v>
      </c>
      <c r="I38" s="413">
        <v>5181.5</v>
      </c>
      <c r="J38" s="395">
        <v>6</v>
      </c>
      <c r="K38" s="412">
        <v>6184.2</v>
      </c>
      <c r="L38" s="395">
        <v>4</v>
      </c>
      <c r="M38" s="413">
        <v>4518.72</v>
      </c>
      <c r="N38" s="395">
        <v>17</v>
      </c>
      <c r="O38" s="413">
        <v>5440.53</v>
      </c>
      <c r="P38" s="395">
        <v>4</v>
      </c>
      <c r="Q38" s="413">
        <v>3942.61</v>
      </c>
      <c r="R38" s="395">
        <v>13</v>
      </c>
      <c r="S38" s="413">
        <v>5892.13</v>
      </c>
      <c r="T38" s="395">
        <v>3</v>
      </c>
      <c r="U38" s="413">
        <v>5332.88</v>
      </c>
      <c r="V38" s="413">
        <v>5</v>
      </c>
      <c r="W38" s="413">
        <v>6124.23</v>
      </c>
      <c r="X38" s="413">
        <v>1</v>
      </c>
      <c r="Y38" s="413">
        <v>4185.58</v>
      </c>
      <c r="Z38" s="413">
        <v>21</v>
      </c>
    </row>
    <row r="39" spans="1:26">
      <c r="A39" s="81">
        <v>34</v>
      </c>
      <c r="B39" s="73" t="s">
        <v>119</v>
      </c>
      <c r="C39" s="412">
        <v>4391.34</v>
      </c>
      <c r="D39" s="395">
        <v>41</v>
      </c>
      <c r="E39" s="413">
        <v>4205.46</v>
      </c>
      <c r="F39" s="413">
        <v>22</v>
      </c>
      <c r="G39" s="413">
        <v>3657.42</v>
      </c>
      <c r="H39" s="413">
        <v>34</v>
      </c>
      <c r="I39" s="413">
        <v>4655.42</v>
      </c>
      <c r="J39" s="395">
        <v>39</v>
      </c>
      <c r="K39" s="412">
        <v>5483.12</v>
      </c>
      <c r="L39" s="395">
        <v>34</v>
      </c>
      <c r="M39" s="413">
        <v>3757.83</v>
      </c>
      <c r="N39" s="395">
        <v>45</v>
      </c>
      <c r="O39" s="413">
        <v>4681.3500000000004</v>
      </c>
      <c r="P39" s="395">
        <v>38</v>
      </c>
      <c r="Q39" s="413">
        <v>3592.09</v>
      </c>
      <c r="R39" s="395">
        <v>32</v>
      </c>
      <c r="S39" s="413">
        <v>4893.7299999999996</v>
      </c>
      <c r="T39" s="395">
        <v>44</v>
      </c>
      <c r="U39" s="413">
        <v>4857.5200000000004</v>
      </c>
      <c r="V39" s="413">
        <v>36</v>
      </c>
      <c r="W39" s="413">
        <v>5258.95</v>
      </c>
      <c r="X39" s="413">
        <v>36</v>
      </c>
      <c r="Y39" s="413">
        <v>3995.16</v>
      </c>
      <c r="Z39" s="413">
        <v>33</v>
      </c>
    </row>
    <row r="40" spans="1:26">
      <c r="A40" s="81">
        <v>35</v>
      </c>
      <c r="B40" s="73" t="s">
        <v>121</v>
      </c>
      <c r="C40" s="412">
        <v>4703.33</v>
      </c>
      <c r="D40" s="395">
        <v>19</v>
      </c>
      <c r="E40" s="413">
        <v>4221.6899999999996</v>
      </c>
      <c r="F40" s="413">
        <v>20</v>
      </c>
      <c r="G40" s="413">
        <v>3930.83</v>
      </c>
      <c r="H40" s="413">
        <v>24</v>
      </c>
      <c r="I40" s="413">
        <v>4763.47</v>
      </c>
      <c r="J40" s="395">
        <v>35</v>
      </c>
      <c r="K40" s="412">
        <v>5879.89</v>
      </c>
      <c r="L40" s="395">
        <v>19</v>
      </c>
      <c r="M40" s="413">
        <v>4463</v>
      </c>
      <c r="N40" s="395">
        <v>20</v>
      </c>
      <c r="O40" s="413">
        <v>5220.84</v>
      </c>
      <c r="P40" s="395">
        <v>8</v>
      </c>
      <c r="Q40" s="413">
        <v>3711.21</v>
      </c>
      <c r="R40" s="395">
        <v>24</v>
      </c>
      <c r="S40" s="413">
        <v>5464.84</v>
      </c>
      <c r="T40" s="395">
        <v>22</v>
      </c>
      <c r="U40" s="413">
        <v>5009.7</v>
      </c>
      <c r="V40" s="413">
        <v>28</v>
      </c>
      <c r="W40" s="413">
        <v>5858.6</v>
      </c>
      <c r="X40" s="413">
        <v>8</v>
      </c>
      <c r="Y40" s="413">
        <v>4084.44</v>
      </c>
      <c r="Z40" s="413">
        <v>26</v>
      </c>
    </row>
    <row r="41" spans="1:26">
      <c r="A41" s="81">
        <v>36</v>
      </c>
      <c r="B41" s="73" t="s">
        <v>123</v>
      </c>
      <c r="C41" s="412">
        <v>4844.8900000000003</v>
      </c>
      <c r="D41" s="395">
        <v>9</v>
      </c>
      <c r="E41" s="413">
        <v>4412.8100000000004</v>
      </c>
      <c r="F41" s="413">
        <v>9</v>
      </c>
      <c r="G41" s="413">
        <v>4325.92</v>
      </c>
      <c r="H41" s="413">
        <v>6</v>
      </c>
      <c r="I41" s="413">
        <v>4921.43</v>
      </c>
      <c r="J41" s="395">
        <v>23</v>
      </c>
      <c r="K41" s="412">
        <v>5789.66</v>
      </c>
      <c r="L41" s="395">
        <v>25</v>
      </c>
      <c r="M41" s="413">
        <v>4670.51</v>
      </c>
      <c r="N41" s="395">
        <v>8</v>
      </c>
      <c r="O41" s="413">
        <v>5115.4799999999996</v>
      </c>
      <c r="P41" s="395">
        <v>14</v>
      </c>
      <c r="Q41" s="413">
        <v>4045.84</v>
      </c>
      <c r="R41" s="395">
        <v>10</v>
      </c>
      <c r="S41" s="413">
        <v>5481.13</v>
      </c>
      <c r="T41" s="395">
        <v>20</v>
      </c>
      <c r="U41" s="413">
        <v>5050.79</v>
      </c>
      <c r="V41" s="413">
        <v>22</v>
      </c>
      <c r="W41" s="413">
        <v>5527.95</v>
      </c>
      <c r="X41" s="413">
        <v>22</v>
      </c>
      <c r="Y41" s="413">
        <v>4375.5600000000004</v>
      </c>
      <c r="Z41" s="413">
        <v>10</v>
      </c>
    </row>
    <row r="42" spans="1:26">
      <c r="A42" s="81">
        <v>37</v>
      </c>
      <c r="B42" s="73" t="s">
        <v>17</v>
      </c>
      <c r="C42" s="412">
        <v>4754.8500000000004</v>
      </c>
      <c r="D42" s="395">
        <v>17</v>
      </c>
      <c r="E42" s="413">
        <v>4079.03</v>
      </c>
      <c r="F42" s="413">
        <v>27</v>
      </c>
      <c r="G42" s="413">
        <v>4077</v>
      </c>
      <c r="H42" s="413">
        <v>20</v>
      </c>
      <c r="I42" s="413">
        <v>5040.42</v>
      </c>
      <c r="J42" s="395">
        <v>10</v>
      </c>
      <c r="K42" s="412">
        <v>5792.47</v>
      </c>
      <c r="L42" s="395">
        <v>24</v>
      </c>
      <c r="M42" s="413">
        <v>4716.63</v>
      </c>
      <c r="N42" s="395">
        <v>6</v>
      </c>
      <c r="O42" s="413">
        <v>4889.82</v>
      </c>
      <c r="P42" s="395">
        <v>25</v>
      </c>
      <c r="Q42" s="413">
        <v>3829.85</v>
      </c>
      <c r="R42" s="395">
        <v>18</v>
      </c>
      <c r="S42" s="413">
        <v>5732.29</v>
      </c>
      <c r="T42" s="395">
        <v>9</v>
      </c>
      <c r="U42" s="413">
        <v>5006.1899999999996</v>
      </c>
      <c r="V42" s="413">
        <v>30</v>
      </c>
      <c r="W42" s="413">
        <v>5396.81</v>
      </c>
      <c r="X42" s="413">
        <v>27</v>
      </c>
      <c r="Y42" s="413">
        <v>4282.9799999999996</v>
      </c>
      <c r="Z42" s="413">
        <v>16</v>
      </c>
    </row>
    <row r="43" spans="1:26">
      <c r="A43" s="81">
        <v>38</v>
      </c>
      <c r="B43" s="73" t="s">
        <v>19</v>
      </c>
      <c r="C43" s="412">
        <v>4832.37</v>
      </c>
      <c r="D43" s="395">
        <v>11</v>
      </c>
      <c r="E43" s="413">
        <v>4618.33</v>
      </c>
      <c r="F43" s="413">
        <v>4</v>
      </c>
      <c r="G43" s="413">
        <v>4066.92</v>
      </c>
      <c r="H43" s="413">
        <v>21</v>
      </c>
      <c r="I43" s="413">
        <v>4776.0200000000004</v>
      </c>
      <c r="J43" s="395">
        <v>33</v>
      </c>
      <c r="K43" s="412">
        <v>5459.58</v>
      </c>
      <c r="L43" s="395">
        <v>36</v>
      </c>
      <c r="M43" s="413">
        <v>4921.26</v>
      </c>
      <c r="N43" s="395">
        <v>1</v>
      </c>
      <c r="O43" s="413">
        <v>5347.87</v>
      </c>
      <c r="P43" s="395">
        <v>6</v>
      </c>
      <c r="Q43" s="413">
        <v>4192.7</v>
      </c>
      <c r="R43" s="395">
        <v>6</v>
      </c>
      <c r="S43" s="413">
        <v>5129.3599999999997</v>
      </c>
      <c r="T43" s="395">
        <v>38</v>
      </c>
      <c r="U43" s="413">
        <v>4891.7700000000004</v>
      </c>
      <c r="V43" s="413">
        <v>35</v>
      </c>
      <c r="W43" s="413">
        <v>5915.76</v>
      </c>
      <c r="X43" s="413">
        <v>4</v>
      </c>
      <c r="Y43" s="413">
        <v>4782.37</v>
      </c>
      <c r="Z43" s="413">
        <v>4</v>
      </c>
    </row>
    <row r="44" spans="1:26">
      <c r="A44" s="81">
        <v>39</v>
      </c>
      <c r="B44" s="73" t="s">
        <v>21</v>
      </c>
      <c r="C44" s="412">
        <v>4754.41</v>
      </c>
      <c r="D44" s="395">
        <v>18</v>
      </c>
      <c r="E44" s="413">
        <v>4377.26</v>
      </c>
      <c r="F44" s="413">
        <v>11</v>
      </c>
      <c r="G44" s="413">
        <v>4203.42</v>
      </c>
      <c r="H44" s="413">
        <v>14</v>
      </c>
      <c r="I44" s="413">
        <v>4978.04</v>
      </c>
      <c r="J44" s="395">
        <v>18</v>
      </c>
      <c r="K44" s="412">
        <v>5462.94</v>
      </c>
      <c r="L44" s="395">
        <v>35</v>
      </c>
      <c r="M44" s="413">
        <v>4557.1499999999996</v>
      </c>
      <c r="N44" s="395">
        <v>15</v>
      </c>
      <c r="O44" s="413">
        <v>5032.54</v>
      </c>
      <c r="P44" s="395">
        <v>17</v>
      </c>
      <c r="Q44" s="413">
        <v>4000.1</v>
      </c>
      <c r="R44" s="395">
        <v>11</v>
      </c>
      <c r="S44" s="413">
        <v>5408.19</v>
      </c>
      <c r="T44" s="395">
        <v>31</v>
      </c>
      <c r="U44" s="413">
        <v>5119.4399999999996</v>
      </c>
      <c r="V44" s="413">
        <v>16</v>
      </c>
      <c r="W44" s="413">
        <v>5468.55</v>
      </c>
      <c r="X44" s="413">
        <v>23</v>
      </c>
      <c r="Y44" s="413">
        <v>4350.91</v>
      </c>
      <c r="Z44" s="413">
        <v>11</v>
      </c>
    </row>
    <row r="45" spans="1:26">
      <c r="A45" s="81">
        <v>40</v>
      </c>
      <c r="B45" s="73" t="s">
        <v>125</v>
      </c>
      <c r="C45" s="412">
        <v>4648.01</v>
      </c>
      <c r="D45" s="395">
        <v>22</v>
      </c>
      <c r="E45" s="413">
        <v>4333.8999999999996</v>
      </c>
      <c r="F45" s="413">
        <v>13</v>
      </c>
      <c r="G45" s="413">
        <v>3828.75</v>
      </c>
      <c r="H45" s="413">
        <v>31</v>
      </c>
      <c r="I45" s="413">
        <v>4930.0600000000004</v>
      </c>
      <c r="J45" s="395">
        <v>20</v>
      </c>
      <c r="K45" s="412">
        <v>5848.51</v>
      </c>
      <c r="L45" s="395">
        <v>21</v>
      </c>
      <c r="M45" s="413">
        <v>4069.59</v>
      </c>
      <c r="N45" s="395">
        <v>37</v>
      </c>
      <c r="O45" s="413">
        <v>4998.92</v>
      </c>
      <c r="P45" s="395">
        <v>19</v>
      </c>
      <c r="Q45" s="413">
        <v>3690.03</v>
      </c>
      <c r="R45" s="395">
        <v>27</v>
      </c>
      <c r="S45" s="413">
        <v>5399.14</v>
      </c>
      <c r="T45" s="395">
        <v>32</v>
      </c>
      <c r="U45" s="413">
        <v>5151.38</v>
      </c>
      <c r="V45" s="413">
        <v>13</v>
      </c>
      <c r="W45" s="413">
        <v>5396.81</v>
      </c>
      <c r="X45" s="413">
        <v>28</v>
      </c>
      <c r="Y45" s="413">
        <v>4337.74</v>
      </c>
      <c r="Z45" s="413">
        <v>12</v>
      </c>
    </row>
    <row r="46" spans="1:26">
      <c r="A46" s="81">
        <v>41</v>
      </c>
      <c r="B46" s="73" t="s">
        <v>30</v>
      </c>
      <c r="C46" s="412">
        <v>3235.54</v>
      </c>
      <c r="D46" s="395">
        <v>48</v>
      </c>
      <c r="E46" s="413">
        <v>1962.13</v>
      </c>
      <c r="F46" s="413">
        <v>48</v>
      </c>
      <c r="G46" s="413">
        <v>2653</v>
      </c>
      <c r="H46" s="413">
        <v>47</v>
      </c>
      <c r="I46" s="413">
        <v>3549.01</v>
      </c>
      <c r="J46" s="395">
        <v>48</v>
      </c>
      <c r="K46" s="412">
        <v>4262.53</v>
      </c>
      <c r="L46" s="395">
        <v>48</v>
      </c>
      <c r="M46" s="413">
        <v>3337.52</v>
      </c>
      <c r="N46" s="395">
        <v>47</v>
      </c>
      <c r="O46" s="413">
        <v>3979.71</v>
      </c>
      <c r="P46" s="395">
        <v>48</v>
      </c>
      <c r="Q46" s="413">
        <v>2714.03</v>
      </c>
      <c r="R46" s="395">
        <v>47</v>
      </c>
      <c r="S46" s="413">
        <v>3978.61</v>
      </c>
      <c r="T46" s="395">
        <v>48</v>
      </c>
      <c r="U46" s="413">
        <v>2863.77</v>
      </c>
      <c r="V46" s="413">
        <v>48</v>
      </c>
      <c r="W46" s="413">
        <v>4376.8500000000004</v>
      </c>
      <c r="X46" s="413">
        <v>48</v>
      </c>
      <c r="Y46" s="413">
        <v>3281.69</v>
      </c>
      <c r="Z46" s="413">
        <v>48</v>
      </c>
    </row>
    <row r="47" spans="1:26">
      <c r="A47" s="81">
        <v>42</v>
      </c>
      <c r="B47" s="73" t="s">
        <v>128</v>
      </c>
      <c r="C47" s="412">
        <v>4643.4399999999996</v>
      </c>
      <c r="D47" s="395">
        <v>23</v>
      </c>
      <c r="E47" s="413">
        <v>4335.1099999999997</v>
      </c>
      <c r="F47" s="413">
        <v>12</v>
      </c>
      <c r="G47" s="413">
        <v>3654.92</v>
      </c>
      <c r="H47" s="413">
        <v>35</v>
      </c>
      <c r="I47" s="413">
        <v>4787.38</v>
      </c>
      <c r="J47" s="395">
        <v>30</v>
      </c>
      <c r="K47" s="412">
        <v>5929.77</v>
      </c>
      <c r="L47" s="395">
        <v>17</v>
      </c>
      <c r="M47" s="413">
        <v>4157.49</v>
      </c>
      <c r="N47" s="395">
        <v>33</v>
      </c>
      <c r="O47" s="413">
        <v>5228.3100000000004</v>
      </c>
      <c r="P47" s="395">
        <v>7</v>
      </c>
      <c r="Q47" s="413">
        <v>3724.5</v>
      </c>
      <c r="R47" s="395">
        <v>23</v>
      </c>
      <c r="S47" s="413">
        <v>5434.58</v>
      </c>
      <c r="T47" s="395">
        <v>27</v>
      </c>
      <c r="U47" s="413">
        <v>4970.59</v>
      </c>
      <c r="V47" s="413">
        <v>31</v>
      </c>
      <c r="W47" s="413">
        <v>5938.18</v>
      </c>
      <c r="X47" s="413">
        <v>3</v>
      </c>
      <c r="Y47" s="413">
        <v>4265.95</v>
      </c>
      <c r="Z47" s="413">
        <v>17</v>
      </c>
    </row>
    <row r="48" spans="1:26">
      <c r="A48" s="81">
        <v>43</v>
      </c>
      <c r="B48" s="73" t="s">
        <v>130</v>
      </c>
      <c r="C48" s="412">
        <v>4524.3100000000004</v>
      </c>
      <c r="D48" s="395">
        <v>34</v>
      </c>
      <c r="E48" s="413">
        <v>4232.63</v>
      </c>
      <c r="F48" s="413">
        <v>19</v>
      </c>
      <c r="G48" s="413">
        <v>4199.67</v>
      </c>
      <c r="H48" s="413">
        <v>15</v>
      </c>
      <c r="I48" s="413">
        <v>4783.42</v>
      </c>
      <c r="J48" s="395">
        <v>32</v>
      </c>
      <c r="K48" s="412">
        <v>5056.6400000000003</v>
      </c>
      <c r="L48" s="395">
        <v>45</v>
      </c>
      <c r="M48" s="413">
        <v>4137.8</v>
      </c>
      <c r="N48" s="395">
        <v>35</v>
      </c>
      <c r="O48" s="413">
        <v>4816.59</v>
      </c>
      <c r="P48" s="395">
        <v>30</v>
      </c>
      <c r="Q48" s="413">
        <v>4126.95</v>
      </c>
      <c r="R48" s="395">
        <v>8</v>
      </c>
      <c r="S48" s="413">
        <v>4850.79</v>
      </c>
      <c r="T48" s="395">
        <v>45</v>
      </c>
      <c r="U48" s="413">
        <v>4724.07</v>
      </c>
      <c r="V48" s="413">
        <v>40</v>
      </c>
      <c r="W48" s="413">
        <v>5378.88</v>
      </c>
      <c r="X48" s="413">
        <v>29</v>
      </c>
      <c r="Y48" s="413">
        <v>4059.1</v>
      </c>
      <c r="Z48" s="413">
        <v>28</v>
      </c>
    </row>
    <row r="49" spans="1:27">
      <c r="A49" s="81">
        <v>44</v>
      </c>
      <c r="B49" s="73" t="s">
        <v>132</v>
      </c>
      <c r="C49" s="412">
        <v>4600.2</v>
      </c>
      <c r="D49" s="395">
        <v>30</v>
      </c>
      <c r="E49" s="413">
        <v>4439.3100000000004</v>
      </c>
      <c r="F49" s="413">
        <v>8</v>
      </c>
      <c r="G49" s="413">
        <v>4503.42</v>
      </c>
      <c r="H49" s="413">
        <v>3</v>
      </c>
      <c r="I49" s="413">
        <v>4747.8100000000004</v>
      </c>
      <c r="J49" s="395">
        <v>36</v>
      </c>
      <c r="K49" s="412">
        <v>5075.13</v>
      </c>
      <c r="L49" s="395">
        <v>44</v>
      </c>
      <c r="M49" s="413">
        <v>4207.45</v>
      </c>
      <c r="N49" s="395">
        <v>31</v>
      </c>
      <c r="O49" s="413">
        <v>4679.8500000000004</v>
      </c>
      <c r="P49" s="395">
        <v>39</v>
      </c>
      <c r="Q49" s="413">
        <v>4307.3999999999996</v>
      </c>
      <c r="R49" s="395">
        <v>5</v>
      </c>
      <c r="S49" s="413">
        <v>4902.53</v>
      </c>
      <c r="T49" s="395">
        <v>43</v>
      </c>
      <c r="U49" s="413">
        <v>4770.87</v>
      </c>
      <c r="V49" s="413">
        <v>39</v>
      </c>
      <c r="W49" s="413">
        <v>5016.8500000000004</v>
      </c>
      <c r="X49" s="413">
        <v>42</v>
      </c>
      <c r="Y49" s="413">
        <v>4077.59</v>
      </c>
      <c r="Z49" s="413">
        <v>27</v>
      </c>
    </row>
    <row r="50" spans="1:27">
      <c r="A50" s="81">
        <v>45</v>
      </c>
      <c r="B50" s="73" t="s">
        <v>133</v>
      </c>
      <c r="C50" s="412">
        <v>4247.3999999999996</v>
      </c>
      <c r="D50" s="395">
        <v>43</v>
      </c>
      <c r="E50" s="413">
        <v>3936.5</v>
      </c>
      <c r="F50" s="413">
        <v>31</v>
      </c>
      <c r="G50" s="413">
        <v>3308.58</v>
      </c>
      <c r="H50" s="413">
        <v>41</v>
      </c>
      <c r="I50" s="413">
        <v>4535.8599999999997</v>
      </c>
      <c r="J50" s="395">
        <v>41</v>
      </c>
      <c r="K50" s="412">
        <v>5371.59</v>
      </c>
      <c r="L50" s="395">
        <v>38</v>
      </c>
      <c r="M50" s="413">
        <v>3937.97</v>
      </c>
      <c r="N50" s="395">
        <v>41</v>
      </c>
      <c r="O50" s="413">
        <v>4422.8100000000004</v>
      </c>
      <c r="P50" s="395">
        <v>45</v>
      </c>
      <c r="Q50" s="413">
        <v>3401.2</v>
      </c>
      <c r="R50" s="395">
        <v>36</v>
      </c>
      <c r="S50" s="413">
        <v>4977.79</v>
      </c>
      <c r="T50" s="395">
        <v>41</v>
      </c>
      <c r="U50" s="413">
        <v>4582.7</v>
      </c>
      <c r="V50" s="413">
        <v>43</v>
      </c>
      <c r="W50" s="413">
        <v>5193.9399999999996</v>
      </c>
      <c r="X50" s="413">
        <v>38</v>
      </c>
      <c r="Y50" s="413">
        <v>3654.42</v>
      </c>
      <c r="Z50" s="413">
        <v>42</v>
      </c>
    </row>
    <row r="51" spans="1:27">
      <c r="A51" s="81">
        <v>46</v>
      </c>
      <c r="B51" s="73" t="s">
        <v>135</v>
      </c>
      <c r="C51" s="412">
        <v>4942.28</v>
      </c>
      <c r="D51" s="395">
        <v>5</v>
      </c>
      <c r="E51" s="413">
        <v>4216.3500000000004</v>
      </c>
      <c r="F51" s="413">
        <v>21</v>
      </c>
      <c r="G51" s="413">
        <v>4734.67</v>
      </c>
      <c r="H51" s="413">
        <v>1</v>
      </c>
      <c r="I51" s="413">
        <v>5400.51</v>
      </c>
      <c r="J51" s="395">
        <v>1</v>
      </c>
      <c r="K51" s="412">
        <v>5575.59</v>
      </c>
      <c r="L51" s="395">
        <v>32</v>
      </c>
      <c r="M51" s="413">
        <v>4667.1499999999996</v>
      </c>
      <c r="N51" s="395">
        <v>9</v>
      </c>
      <c r="O51" s="413">
        <v>5096.0600000000004</v>
      </c>
      <c r="P51" s="395">
        <v>15</v>
      </c>
      <c r="Q51" s="413">
        <v>4410.16</v>
      </c>
      <c r="R51" s="395">
        <v>1</v>
      </c>
      <c r="S51" s="413">
        <v>5441.82</v>
      </c>
      <c r="T51" s="395">
        <v>26</v>
      </c>
      <c r="U51" s="413">
        <v>5223.72</v>
      </c>
      <c r="V51" s="413">
        <v>7</v>
      </c>
      <c r="W51" s="413">
        <v>5666.93</v>
      </c>
      <c r="X51" s="413">
        <v>15</v>
      </c>
      <c r="Y51" s="413">
        <v>4668.78</v>
      </c>
      <c r="Z51" s="413">
        <v>5</v>
      </c>
    </row>
    <row r="52" spans="1:27">
      <c r="A52" s="81">
        <v>47</v>
      </c>
      <c r="B52" s="73" t="s">
        <v>137</v>
      </c>
      <c r="C52" s="412">
        <v>4572.2</v>
      </c>
      <c r="D52" s="395">
        <v>32</v>
      </c>
      <c r="E52" s="413">
        <v>3882.66</v>
      </c>
      <c r="F52" s="413">
        <v>37</v>
      </c>
      <c r="G52" s="413">
        <v>3902.33</v>
      </c>
      <c r="H52" s="413">
        <v>28</v>
      </c>
      <c r="I52" s="413">
        <v>4917.09</v>
      </c>
      <c r="J52" s="395">
        <v>24</v>
      </c>
      <c r="K52" s="412">
        <v>5192.26</v>
      </c>
      <c r="L52" s="395">
        <v>43</v>
      </c>
      <c r="M52" s="413">
        <v>4390.9399999999996</v>
      </c>
      <c r="N52" s="395">
        <v>24</v>
      </c>
      <c r="O52" s="413">
        <v>5380</v>
      </c>
      <c r="P52" s="395">
        <v>5</v>
      </c>
      <c r="Q52" s="413">
        <v>3760.38</v>
      </c>
      <c r="R52" s="395">
        <v>21</v>
      </c>
      <c r="S52" s="413">
        <v>5120.05</v>
      </c>
      <c r="T52" s="395">
        <v>39</v>
      </c>
      <c r="U52" s="413">
        <v>4806.09</v>
      </c>
      <c r="V52" s="413">
        <v>38</v>
      </c>
      <c r="W52" s="413">
        <v>5901.19</v>
      </c>
      <c r="X52" s="413">
        <v>6</v>
      </c>
      <c r="Y52" s="413">
        <v>4465.3999999999996</v>
      </c>
      <c r="Z52" s="413">
        <v>8</v>
      </c>
    </row>
    <row r="53" spans="1:27">
      <c r="A53" s="81">
        <v>48</v>
      </c>
      <c r="B53" s="73" t="s">
        <v>139</v>
      </c>
      <c r="C53" s="412">
        <v>4692.6099999999997</v>
      </c>
      <c r="D53" s="395">
        <v>20</v>
      </c>
      <c r="E53" s="413">
        <v>4183.8900000000003</v>
      </c>
      <c r="F53" s="413">
        <v>24</v>
      </c>
      <c r="G53" s="413">
        <v>4414.67</v>
      </c>
      <c r="H53" s="413">
        <v>4</v>
      </c>
      <c r="I53" s="413">
        <v>4774.5</v>
      </c>
      <c r="J53" s="395">
        <v>34</v>
      </c>
      <c r="K53" s="412">
        <v>5346.38</v>
      </c>
      <c r="L53" s="395">
        <v>40</v>
      </c>
      <c r="M53" s="413">
        <v>4570.6000000000004</v>
      </c>
      <c r="N53" s="395">
        <v>14</v>
      </c>
      <c r="O53" s="413">
        <v>5065.42</v>
      </c>
      <c r="P53" s="395">
        <v>16</v>
      </c>
      <c r="Q53" s="413">
        <v>3901.58</v>
      </c>
      <c r="R53" s="395">
        <v>14</v>
      </c>
      <c r="S53" s="413">
        <v>5389.05</v>
      </c>
      <c r="T53" s="395">
        <v>33</v>
      </c>
      <c r="U53" s="413">
        <v>5123.1000000000004</v>
      </c>
      <c r="V53" s="413">
        <v>15</v>
      </c>
      <c r="W53" s="413">
        <v>5338.53</v>
      </c>
      <c r="X53" s="413">
        <v>32</v>
      </c>
      <c r="Y53" s="413">
        <v>4432.0600000000004</v>
      </c>
      <c r="Z53" s="413">
        <v>9</v>
      </c>
    </row>
    <row r="54" spans="1:27" s="148" customFormat="1">
      <c r="A54" s="417">
        <v>49</v>
      </c>
      <c r="B54" s="396" t="s">
        <v>141</v>
      </c>
      <c r="C54" s="418">
        <v>4673.25</v>
      </c>
      <c r="D54" s="419">
        <v>21</v>
      </c>
      <c r="E54" s="420">
        <v>3931.57</v>
      </c>
      <c r="F54" s="420">
        <v>33</v>
      </c>
      <c r="G54" s="420">
        <v>3911.67</v>
      </c>
      <c r="H54" s="420">
        <v>26</v>
      </c>
      <c r="I54" s="420">
        <v>4929.16</v>
      </c>
      <c r="J54" s="419">
        <v>21</v>
      </c>
      <c r="K54" s="418">
        <v>6035.13</v>
      </c>
      <c r="L54" s="419">
        <v>11</v>
      </c>
      <c r="M54" s="420">
        <v>4488.9399999999996</v>
      </c>
      <c r="N54" s="419">
        <v>18</v>
      </c>
      <c r="O54" s="420">
        <v>4883.84</v>
      </c>
      <c r="P54" s="419">
        <v>26</v>
      </c>
      <c r="Q54" s="420">
        <v>3668.44</v>
      </c>
      <c r="R54" s="419">
        <v>29</v>
      </c>
      <c r="S54" s="420">
        <v>5638.4</v>
      </c>
      <c r="T54" s="419">
        <v>12</v>
      </c>
      <c r="U54" s="420">
        <v>5041</v>
      </c>
      <c r="V54" s="420">
        <v>25</v>
      </c>
      <c r="W54" s="420">
        <v>5360.95</v>
      </c>
      <c r="X54" s="420">
        <v>30</v>
      </c>
      <c r="Y54" s="420">
        <v>4144.78</v>
      </c>
      <c r="Z54" s="420">
        <v>24</v>
      </c>
    </row>
    <row r="55" spans="1:27">
      <c r="A55" s="421"/>
      <c r="B55" s="15" t="s">
        <v>1027</v>
      </c>
      <c r="C55" s="79">
        <v>4537.7830000000004</v>
      </c>
      <c r="D55" s="86"/>
      <c r="E55" s="421">
        <v>3968.625</v>
      </c>
      <c r="F55" s="413"/>
      <c r="G55" s="421">
        <v>3815.6179999999999</v>
      </c>
      <c r="H55" s="79"/>
      <c r="I55" s="421">
        <v>4782.232</v>
      </c>
      <c r="J55" s="79"/>
      <c r="K55" s="412">
        <v>5647.2039999999997</v>
      </c>
      <c r="L55" s="79"/>
      <c r="M55" s="421">
        <v>4282.09</v>
      </c>
      <c r="N55" s="79"/>
      <c r="O55" s="412">
        <v>4880.241</v>
      </c>
      <c r="P55" s="79"/>
      <c r="Q55" s="412">
        <v>3626.8739999999998</v>
      </c>
      <c r="R55" s="79"/>
      <c r="S55" s="421">
        <v>5355.7709999999997</v>
      </c>
      <c r="T55" s="79"/>
      <c r="U55" s="421">
        <v>4871.799</v>
      </c>
      <c r="V55" s="79"/>
      <c r="W55" s="421">
        <v>5425.79</v>
      </c>
      <c r="X55" s="79"/>
      <c r="Y55" s="421">
        <v>4089.3539999999998</v>
      </c>
      <c r="Z55" s="79"/>
    </row>
    <row r="56" spans="1:27">
      <c r="A56" s="421"/>
      <c r="B56" s="15" t="s">
        <v>1029</v>
      </c>
      <c r="C56" s="79">
        <v>127.87</v>
      </c>
      <c r="D56" s="86"/>
      <c r="E56" s="421">
        <v>239.52</v>
      </c>
      <c r="F56" s="79"/>
      <c r="G56" s="412">
        <v>316.31</v>
      </c>
      <c r="H56" s="79"/>
      <c r="I56" s="421">
        <v>264.14</v>
      </c>
      <c r="J56" s="79"/>
      <c r="K56" s="421">
        <v>336.45</v>
      </c>
      <c r="L56" s="79"/>
      <c r="M56" s="421">
        <v>381.68</v>
      </c>
      <c r="N56" s="79"/>
      <c r="O56" s="421">
        <v>363.79</v>
      </c>
      <c r="P56" s="79"/>
      <c r="Q56" s="421">
        <v>188.96</v>
      </c>
      <c r="R56" s="79"/>
      <c r="S56" s="421">
        <v>236.33</v>
      </c>
      <c r="T56" s="79"/>
      <c r="U56" s="421">
        <v>195.95</v>
      </c>
      <c r="V56" s="79"/>
      <c r="W56" s="421">
        <v>487.12</v>
      </c>
      <c r="X56" s="79"/>
      <c r="Y56" s="412">
        <v>363.06</v>
      </c>
      <c r="Z56" s="79"/>
    </row>
    <row r="57" spans="1:27">
      <c r="A57" s="421"/>
      <c r="B57" s="15" t="s">
        <v>1030</v>
      </c>
      <c r="C57" s="92">
        <v>169830</v>
      </c>
      <c r="D57" s="86"/>
      <c r="E57" s="79">
        <v>111443</v>
      </c>
      <c r="F57" s="79"/>
      <c r="G57" s="421">
        <v>155000.20000000001</v>
      </c>
      <c r="H57" s="79"/>
      <c r="I57" s="421">
        <v>161986.20000000001</v>
      </c>
      <c r="J57" s="79"/>
      <c r="K57" s="421">
        <v>175698.1</v>
      </c>
      <c r="L57" s="79"/>
      <c r="M57" s="421">
        <v>263979.40000000002</v>
      </c>
      <c r="N57" s="79"/>
      <c r="O57" s="421">
        <v>153332.4</v>
      </c>
      <c r="P57" s="79"/>
      <c r="Q57" s="421">
        <v>166477.4</v>
      </c>
      <c r="R57" s="79"/>
      <c r="S57" s="421">
        <v>188443</v>
      </c>
      <c r="T57" s="79"/>
      <c r="U57" s="421">
        <v>134457.79999999999</v>
      </c>
      <c r="V57" s="79"/>
      <c r="W57" s="421">
        <v>182227.8</v>
      </c>
      <c r="X57" s="79"/>
      <c r="Y57" s="421">
        <v>204206.3</v>
      </c>
      <c r="Z57" s="79"/>
    </row>
    <row r="58" spans="1:27">
      <c r="A58" s="86"/>
      <c r="B58" s="15" t="s">
        <v>1031</v>
      </c>
      <c r="C58" s="92">
        <v>81</v>
      </c>
      <c r="D58" s="86"/>
      <c r="E58" s="421">
        <v>15</v>
      </c>
      <c r="F58" s="79"/>
      <c r="G58" s="79">
        <v>12</v>
      </c>
      <c r="H58" s="79"/>
      <c r="I58" s="79">
        <v>18</v>
      </c>
      <c r="J58" s="79"/>
      <c r="K58" s="79">
        <v>12</v>
      </c>
      <c r="L58" s="79"/>
      <c r="M58" s="79">
        <v>15</v>
      </c>
      <c r="N58" s="79"/>
      <c r="O58" s="79">
        <v>9</v>
      </c>
      <c r="P58" s="79"/>
      <c r="Q58" s="79">
        <v>36</v>
      </c>
      <c r="R58" s="79"/>
      <c r="S58" s="79">
        <v>26</v>
      </c>
      <c r="T58" s="79"/>
      <c r="U58" s="79">
        <v>27</v>
      </c>
      <c r="V58" s="79"/>
      <c r="W58" s="79">
        <v>6</v>
      </c>
      <c r="X58" s="79"/>
      <c r="Y58" s="79">
        <v>12</v>
      </c>
      <c r="Z58" s="79"/>
      <c r="AA58" s="79"/>
    </row>
    <row r="59" spans="1:27">
      <c r="A59" s="221"/>
      <c r="B59" s="15" t="s">
        <v>1032</v>
      </c>
      <c r="C59" s="83">
        <v>9.0816119999999998</v>
      </c>
      <c r="D59" s="90"/>
      <c r="E59" s="83">
        <v>8.4117569999999997</v>
      </c>
      <c r="F59" s="83"/>
      <c r="G59" s="221">
        <v>10.31814</v>
      </c>
      <c r="H59" s="83"/>
      <c r="I59" s="221">
        <v>8.4160529999999998</v>
      </c>
      <c r="J59" s="83"/>
      <c r="K59" s="221">
        <v>7.4224959999999998</v>
      </c>
      <c r="L59" s="83"/>
      <c r="M59" s="221">
        <v>11.998559999999999</v>
      </c>
      <c r="N59" s="83"/>
      <c r="O59" s="221">
        <v>8.0237200000000009</v>
      </c>
      <c r="P59" s="83"/>
      <c r="Q59" s="221">
        <v>11.24981</v>
      </c>
      <c r="R59" s="83"/>
      <c r="S59" s="221">
        <v>8.1052780000000002</v>
      </c>
      <c r="T59" s="83"/>
      <c r="U59" s="221">
        <v>7.5266840000000004</v>
      </c>
      <c r="V59" s="83"/>
      <c r="W59" s="221">
        <v>7.8676370000000002</v>
      </c>
      <c r="X59" s="83"/>
      <c r="Y59" s="221">
        <v>11.05045</v>
      </c>
      <c r="Z59" s="83"/>
    </row>
    <row r="61" spans="1:27">
      <c r="Q61" s="73" t="s">
        <v>1577</v>
      </c>
    </row>
    <row r="63" spans="1:27" ht="18">
      <c r="Q63" s="519" t="s">
        <v>1588</v>
      </c>
      <c r="R63" s="519"/>
      <c r="S63" s="422" t="s">
        <v>1578</v>
      </c>
      <c r="T63" s="422"/>
      <c r="U63" s="422" t="s">
        <v>1579</v>
      </c>
      <c r="V63" s="422"/>
      <c r="W63" s="422" t="s">
        <v>1580</v>
      </c>
      <c r="X63" s="422"/>
      <c r="Y63" s="422" t="s">
        <v>1581</v>
      </c>
      <c r="Z63" s="422"/>
    </row>
    <row r="64" spans="1:27">
      <c r="Q64" s="73" t="s">
        <v>1066</v>
      </c>
      <c r="R64" s="422"/>
      <c r="S64" s="422" t="s">
        <v>1059</v>
      </c>
      <c r="T64" s="422"/>
      <c r="U64" s="422" t="s">
        <v>1582</v>
      </c>
      <c r="V64" s="422"/>
      <c r="W64" s="422" t="s">
        <v>1047</v>
      </c>
      <c r="X64" s="422"/>
      <c r="Y64" s="422" t="s">
        <v>1042</v>
      </c>
      <c r="Z64" s="422"/>
    </row>
    <row r="65" spans="17:26">
      <c r="Q65" s="73" t="s">
        <v>1055</v>
      </c>
      <c r="R65" s="422"/>
      <c r="S65" s="422" t="s">
        <v>1021</v>
      </c>
      <c r="T65" s="422"/>
      <c r="U65" s="73" t="s">
        <v>1066</v>
      </c>
      <c r="V65" s="422"/>
      <c r="W65" s="422"/>
      <c r="X65" s="422"/>
      <c r="Y65" s="422" t="s">
        <v>1043</v>
      </c>
      <c r="Z65" s="422"/>
    </row>
    <row r="66" spans="17:26">
      <c r="Q66" s="73" t="s">
        <v>1586</v>
      </c>
      <c r="R66" s="422"/>
      <c r="S66" s="422" t="s">
        <v>1041</v>
      </c>
      <c r="T66" s="422"/>
      <c r="U66" s="422" t="s">
        <v>1583</v>
      </c>
      <c r="V66" s="422"/>
      <c r="W66" s="422"/>
      <c r="X66" s="422"/>
      <c r="Y66" s="422" t="s">
        <v>1542</v>
      </c>
      <c r="Z66" s="422"/>
    </row>
    <row r="67" spans="17:26">
      <c r="Q67" s="422" t="s">
        <v>1056</v>
      </c>
      <c r="R67" s="422"/>
      <c r="S67" s="422" t="s">
        <v>1584</v>
      </c>
      <c r="T67" s="422"/>
      <c r="U67" s="422" t="s">
        <v>1055</v>
      </c>
      <c r="V67" s="422"/>
      <c r="W67" s="422"/>
      <c r="X67" s="422"/>
      <c r="Z67" s="422"/>
    </row>
    <row r="68" spans="17:26">
      <c r="Q68" s="422" t="s">
        <v>1038</v>
      </c>
      <c r="R68" s="422"/>
      <c r="S68" s="422" t="s">
        <v>1040</v>
      </c>
      <c r="T68" s="422"/>
      <c r="U68" s="73" t="s">
        <v>1586</v>
      </c>
      <c r="V68" s="422"/>
      <c r="W68" s="422"/>
      <c r="X68" s="422"/>
      <c r="Y68" s="422"/>
      <c r="Z68" s="422"/>
    </row>
    <row r="69" spans="17:26">
      <c r="Q69" s="422" t="s">
        <v>1057</v>
      </c>
      <c r="R69" s="422"/>
      <c r="S69" s="422" t="s">
        <v>1044</v>
      </c>
      <c r="T69" s="422"/>
      <c r="U69" s="422" t="s">
        <v>1058</v>
      </c>
      <c r="V69" s="422"/>
      <c r="W69" s="422"/>
      <c r="X69" s="422"/>
      <c r="Y69" s="422"/>
      <c r="Z69" s="422"/>
    </row>
    <row r="70" spans="17:26">
      <c r="Q70" s="422" t="s">
        <v>1037</v>
      </c>
      <c r="R70" s="422"/>
      <c r="S70" s="422" t="s">
        <v>1045</v>
      </c>
      <c r="T70" s="422"/>
      <c r="U70" s="73" t="s">
        <v>1059</v>
      </c>
      <c r="V70" s="422"/>
      <c r="W70" s="422"/>
      <c r="X70" s="422"/>
      <c r="Y70" s="422"/>
      <c r="Z70" s="422"/>
    </row>
    <row r="71" spans="17:26">
      <c r="Q71" s="422" t="s">
        <v>1039</v>
      </c>
      <c r="R71" s="422"/>
      <c r="S71" s="422" t="s">
        <v>1046</v>
      </c>
      <c r="T71" s="422"/>
      <c r="V71" s="422"/>
      <c r="W71" s="422"/>
      <c r="X71" s="422"/>
      <c r="Y71" s="422"/>
      <c r="Z71" s="422"/>
    </row>
    <row r="72" spans="17:26">
      <c r="Q72" s="422" t="s">
        <v>1042</v>
      </c>
      <c r="R72" s="422"/>
      <c r="T72" s="422"/>
      <c r="U72" s="422"/>
      <c r="V72" s="422"/>
      <c r="W72" s="422"/>
      <c r="X72" s="422"/>
      <c r="Y72" s="422"/>
      <c r="Z72" s="422"/>
    </row>
    <row r="73" spans="17:26">
      <c r="Q73" s="422" t="s">
        <v>1043</v>
      </c>
      <c r="T73" s="422"/>
      <c r="V73" s="422"/>
      <c r="W73" s="422"/>
      <c r="X73" s="422"/>
      <c r="Y73" s="422"/>
      <c r="Z73" s="422"/>
    </row>
    <row r="74" spans="17:26">
      <c r="Q74" s="73" t="s">
        <v>1034</v>
      </c>
    </row>
  </sheetData>
  <mergeCells count="13">
    <mergeCell ref="W4:X4"/>
    <mergeCell ref="Y4:Z4"/>
    <mergeCell ref="C4:D4"/>
    <mergeCell ref="E4:F4"/>
    <mergeCell ref="G4:H4"/>
    <mergeCell ref="I4:J4"/>
    <mergeCell ref="K4:L4"/>
    <mergeCell ref="M4:N4"/>
    <mergeCell ref="Q63:R63"/>
    <mergeCell ref="O4:P4"/>
    <mergeCell ref="Q4:R4"/>
    <mergeCell ref="S4:T4"/>
    <mergeCell ref="U4:V4"/>
  </mergeCells>
  <printOptions horizontalCentered="1" gridLines="1"/>
  <pageMargins left="0.25" right="0.25" top="0.75" bottom="0.25" header="0.3" footer="0.3"/>
  <pageSetup scale="82" orientation="landscape" r:id="rId1"/>
  <headerFooter alignWithMargins="0">
    <oddHeader>&amp;C&amp;12 2015 SRPN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75CF98-1207-4C6F-90C9-35528E1CE904}">
  <sheetPr>
    <tabColor rgb="FF92D050"/>
  </sheetPr>
  <dimension ref="A1:X146"/>
  <sheetViews>
    <sheetView zoomScaleNormal="100" workbookViewId="0">
      <pane xSplit="3" topLeftCell="D1" activePane="topRight" state="frozenSplit"/>
      <selection pane="topRight"/>
    </sheetView>
  </sheetViews>
  <sheetFormatPr defaultRowHeight="15"/>
  <cols>
    <col min="1" max="1" width="8.140625" style="92" customWidth="1"/>
    <col min="2" max="2" width="21.85546875" style="92" bestFit="1" customWidth="1"/>
    <col min="3" max="3" width="21.85546875" style="92" customWidth="1"/>
    <col min="4" max="4" width="16.28515625" style="83" bestFit="1" customWidth="1"/>
    <col min="5" max="5" width="17.140625" style="83" bestFit="1" customWidth="1"/>
    <col min="6" max="7" width="16.140625" style="83" bestFit="1" customWidth="1"/>
    <col min="8" max="8" width="16.140625" style="83" customWidth="1"/>
    <col min="9" max="10" width="13.85546875" style="83" bestFit="1" customWidth="1"/>
    <col min="11" max="11" width="12.140625" style="83" bestFit="1" customWidth="1"/>
    <col min="12" max="13" width="17.7109375" style="83" bestFit="1" customWidth="1"/>
    <col min="14" max="15" width="18.7109375" style="83" bestFit="1" customWidth="1"/>
    <col min="16" max="16" width="18.140625" style="92" bestFit="1" customWidth="1"/>
    <col min="17" max="17" width="18.140625" style="83" bestFit="1" customWidth="1"/>
    <col min="18" max="18" width="14" style="83" bestFit="1" customWidth="1"/>
    <col min="19" max="19" width="18.85546875" style="83" bestFit="1" customWidth="1"/>
    <col min="20" max="20" width="14.42578125" style="92" bestFit="1" customWidth="1"/>
    <col min="21" max="21" width="13.5703125" style="92" bestFit="1" customWidth="1"/>
    <col min="22" max="22" width="20.85546875" style="103" bestFit="1" customWidth="1"/>
    <col min="23" max="23" width="17.28515625" style="103" bestFit="1" customWidth="1"/>
    <col min="24" max="24" width="16.28515625" style="103" bestFit="1" customWidth="1"/>
    <col min="25" max="16384" width="9.140625" style="103"/>
  </cols>
  <sheetData>
    <row r="1" spans="1:24" ht="15.75">
      <c r="A1" s="101" t="s">
        <v>1063</v>
      </c>
      <c r="B1" s="102"/>
      <c r="C1" s="102"/>
    </row>
    <row r="5" spans="1:24" s="106" customFormat="1" ht="49.5" customHeight="1">
      <c r="A5" s="70" t="s">
        <v>0</v>
      </c>
      <c r="B5" s="70" t="s">
        <v>1</v>
      </c>
      <c r="C5" s="78" t="s">
        <v>1060</v>
      </c>
      <c r="D5" s="104" t="s">
        <v>1034</v>
      </c>
      <c r="E5" s="104" t="s">
        <v>1061</v>
      </c>
      <c r="F5" s="104" t="s">
        <v>1066</v>
      </c>
      <c r="G5" s="105" t="s">
        <v>1035</v>
      </c>
      <c r="H5" s="105" t="s">
        <v>1036</v>
      </c>
      <c r="I5" s="104" t="s">
        <v>1037</v>
      </c>
      <c r="J5" s="104" t="s">
        <v>1057</v>
      </c>
      <c r="K5" s="104" t="s">
        <v>1059</v>
      </c>
      <c r="L5" s="104" t="s">
        <v>1058</v>
      </c>
      <c r="M5" s="104" t="s">
        <v>1040</v>
      </c>
      <c r="N5" s="104" t="s">
        <v>1041</v>
      </c>
      <c r="O5" s="104" t="s">
        <v>1021</v>
      </c>
      <c r="P5" s="104" t="s">
        <v>1067</v>
      </c>
      <c r="Q5" s="78" t="s">
        <v>1042</v>
      </c>
      <c r="R5" s="104" t="s">
        <v>1043</v>
      </c>
      <c r="S5" s="104" t="s">
        <v>1044</v>
      </c>
      <c r="T5" s="104" t="s">
        <v>1046</v>
      </c>
      <c r="U5" s="78" t="s">
        <v>1047</v>
      </c>
      <c r="V5" s="78" t="s">
        <v>1048</v>
      </c>
      <c r="W5" s="106" t="s">
        <v>1542</v>
      </c>
      <c r="X5" s="106" t="s">
        <v>1025</v>
      </c>
    </row>
    <row r="6" spans="1:24">
      <c r="A6" s="2">
        <v>1</v>
      </c>
      <c r="B6" s="3" t="s">
        <v>3</v>
      </c>
      <c r="C6" s="83">
        <v>71.197900000000004</v>
      </c>
      <c r="D6" s="97">
        <v>69.402000000000001</v>
      </c>
      <c r="E6" s="97">
        <v>67.08</v>
      </c>
      <c r="F6" s="97">
        <v>75.387600000000006</v>
      </c>
      <c r="G6" s="97" t="s">
        <v>1051</v>
      </c>
      <c r="H6" s="97">
        <v>76.712000000000003</v>
      </c>
      <c r="I6" s="108">
        <v>68.069000000000003</v>
      </c>
      <c r="J6" s="108">
        <v>73.917000000000002</v>
      </c>
      <c r="K6" s="83">
        <v>78.045000000000002</v>
      </c>
      <c r="L6" s="109">
        <v>78.432000000000002</v>
      </c>
      <c r="M6" s="109">
        <v>79.635999999999996</v>
      </c>
      <c r="N6" s="109">
        <v>74.605000000000004</v>
      </c>
      <c r="O6" s="109">
        <v>75.980999999999995</v>
      </c>
      <c r="P6" s="83">
        <v>75.894999999999996</v>
      </c>
      <c r="Q6" s="97" t="s">
        <v>1051</v>
      </c>
      <c r="R6" s="83">
        <v>64.3065</v>
      </c>
      <c r="S6" s="97">
        <v>76.432500000000005</v>
      </c>
      <c r="T6" s="83" t="s">
        <v>1051</v>
      </c>
      <c r="U6" s="83">
        <v>80.281000000000006</v>
      </c>
      <c r="V6" s="83">
        <v>79.076999999999998</v>
      </c>
      <c r="W6" s="83">
        <v>72.283000000000001</v>
      </c>
      <c r="X6" s="83">
        <v>78.174000000000007</v>
      </c>
    </row>
    <row r="7" spans="1:24">
      <c r="A7" s="2">
        <v>2</v>
      </c>
      <c r="B7" s="3" t="s">
        <v>76</v>
      </c>
      <c r="C7" s="83">
        <v>75.369100000000003</v>
      </c>
      <c r="D7" s="97">
        <v>70.95</v>
      </c>
      <c r="E7" s="97">
        <v>72.197000000000003</v>
      </c>
      <c r="F7" s="97">
        <v>73.671899999999994</v>
      </c>
      <c r="G7" s="97">
        <v>75.379000000000005</v>
      </c>
      <c r="H7" s="97">
        <v>77.442999999999998</v>
      </c>
      <c r="I7" s="108">
        <v>66.692999999999998</v>
      </c>
      <c r="J7" s="108">
        <v>74.174999999999997</v>
      </c>
      <c r="K7" s="83">
        <v>77.356999999999999</v>
      </c>
      <c r="L7" s="109">
        <v>79.421000000000006</v>
      </c>
      <c r="M7" s="109">
        <v>80.754000000000005</v>
      </c>
      <c r="N7" s="109">
        <v>76.497</v>
      </c>
      <c r="O7" s="109">
        <v>78.174000000000007</v>
      </c>
      <c r="P7" s="83">
        <v>74.304000000000002</v>
      </c>
      <c r="Q7" s="97" t="s">
        <v>1051</v>
      </c>
      <c r="R7" s="83">
        <v>67.918499999999995</v>
      </c>
      <c r="S7" s="97">
        <v>74.819999999999993</v>
      </c>
      <c r="T7" s="83">
        <v>76.239000000000004</v>
      </c>
      <c r="U7" s="83">
        <v>80.41</v>
      </c>
      <c r="V7" s="83">
        <v>79.98</v>
      </c>
      <c r="W7" s="83">
        <v>71.724000000000004</v>
      </c>
      <c r="X7" s="83">
        <v>80.108999999999995</v>
      </c>
    </row>
    <row r="8" spans="1:24">
      <c r="A8" s="2">
        <v>3</v>
      </c>
      <c r="B8" s="6" t="s">
        <v>77</v>
      </c>
      <c r="C8" s="83">
        <v>73.312100000000001</v>
      </c>
      <c r="D8" s="97">
        <v>68.241</v>
      </c>
      <c r="E8" s="97">
        <v>61.963000000000001</v>
      </c>
      <c r="F8" s="97">
        <v>70.666200000000003</v>
      </c>
      <c r="G8" s="97">
        <v>77.271000000000001</v>
      </c>
      <c r="H8" s="97">
        <v>76.668999999999997</v>
      </c>
      <c r="I8" s="108">
        <v>66.349000000000004</v>
      </c>
      <c r="J8" s="108">
        <v>71.337000000000003</v>
      </c>
      <c r="K8" s="83">
        <v>74.304000000000002</v>
      </c>
      <c r="L8" s="109">
        <v>78.561000000000007</v>
      </c>
      <c r="M8" s="109">
        <v>79.334999999999994</v>
      </c>
      <c r="N8" s="109">
        <v>75.766000000000005</v>
      </c>
      <c r="O8" s="109">
        <v>79.593000000000004</v>
      </c>
      <c r="P8" s="83">
        <v>76.281999999999996</v>
      </c>
      <c r="Q8" s="97">
        <v>69.617000000000004</v>
      </c>
      <c r="R8" s="83">
        <v>69.015000000000001</v>
      </c>
      <c r="S8" s="97">
        <v>74.884500000000003</v>
      </c>
      <c r="T8" s="83">
        <v>74.304000000000002</v>
      </c>
      <c r="U8" s="83">
        <v>78.432000000000002</v>
      </c>
      <c r="V8" s="83">
        <v>77.528999999999996</v>
      </c>
      <c r="W8" s="83">
        <v>64.113</v>
      </c>
      <c r="X8" s="83">
        <v>80.238</v>
      </c>
    </row>
    <row r="9" spans="1:24">
      <c r="A9" s="2">
        <v>4</v>
      </c>
      <c r="B9" s="6" t="s">
        <v>6</v>
      </c>
      <c r="C9" s="83">
        <v>75.555000000000007</v>
      </c>
      <c r="D9" s="97">
        <v>72.067999999999998</v>
      </c>
      <c r="E9" s="97">
        <v>65.703999999999994</v>
      </c>
      <c r="F9" s="97">
        <v>75.671400000000006</v>
      </c>
      <c r="G9" s="97">
        <v>78.603999999999999</v>
      </c>
      <c r="H9" s="97">
        <v>80.926000000000002</v>
      </c>
      <c r="I9" s="108">
        <v>68.671000000000006</v>
      </c>
      <c r="J9" s="108">
        <v>72.626999999999995</v>
      </c>
      <c r="K9" s="83">
        <v>75.206999999999994</v>
      </c>
      <c r="L9" s="109">
        <v>79.378</v>
      </c>
      <c r="M9" s="109">
        <v>81.27</v>
      </c>
      <c r="N9" s="109">
        <v>78.388999999999996</v>
      </c>
      <c r="O9" s="109">
        <v>81.872</v>
      </c>
      <c r="P9" s="83">
        <v>78.561000000000007</v>
      </c>
      <c r="Q9" s="97" t="s">
        <v>1051</v>
      </c>
      <c r="R9" s="83">
        <v>63.532499999999999</v>
      </c>
      <c r="S9" s="97">
        <v>75.980999999999995</v>
      </c>
      <c r="T9" s="83">
        <v>76.367999999999995</v>
      </c>
      <c r="U9" s="83">
        <v>80.581999999999994</v>
      </c>
      <c r="V9" s="83">
        <v>79.850999999999999</v>
      </c>
      <c r="W9" s="83">
        <v>67.037000000000006</v>
      </c>
      <c r="X9" s="83">
        <v>82.173000000000002</v>
      </c>
    </row>
    <row r="10" spans="1:24">
      <c r="A10" s="2">
        <v>5</v>
      </c>
      <c r="B10" s="6" t="s">
        <v>78</v>
      </c>
      <c r="C10" s="83">
        <v>76.881699999999995</v>
      </c>
      <c r="D10" s="97">
        <v>76.239000000000004</v>
      </c>
      <c r="E10" s="97">
        <v>76.582999999999998</v>
      </c>
      <c r="F10" s="97">
        <v>79.850999999999999</v>
      </c>
      <c r="G10" s="97">
        <v>80.668000000000006</v>
      </c>
      <c r="H10" s="97">
        <v>80.926000000000002</v>
      </c>
      <c r="I10" s="108">
        <v>70.691999999999993</v>
      </c>
      <c r="J10" s="108">
        <v>77.141999999999996</v>
      </c>
      <c r="K10" s="83">
        <v>77.744</v>
      </c>
      <c r="L10" s="109">
        <v>82.516999999999996</v>
      </c>
      <c r="M10" s="109">
        <v>79.507000000000005</v>
      </c>
      <c r="N10" s="109">
        <v>73.745000000000005</v>
      </c>
      <c r="O10" s="109">
        <v>81.614000000000004</v>
      </c>
      <c r="P10" s="83">
        <v>77.099000000000004</v>
      </c>
      <c r="Q10" s="97">
        <v>71.552000000000007</v>
      </c>
      <c r="R10" s="83">
        <v>66.757499999999993</v>
      </c>
      <c r="S10" s="97">
        <v>75.206999999999994</v>
      </c>
      <c r="T10" s="83">
        <v>76.432500000000005</v>
      </c>
      <c r="U10" s="83">
        <v>80.581999999999994</v>
      </c>
      <c r="V10" s="83">
        <v>78.174000000000007</v>
      </c>
      <c r="W10" s="83">
        <v>72.498000000000005</v>
      </c>
      <c r="X10" s="83">
        <v>82.817999999999998</v>
      </c>
    </row>
    <row r="11" spans="1:24">
      <c r="A11" s="2">
        <v>6</v>
      </c>
      <c r="B11" s="6" t="s">
        <v>81</v>
      </c>
      <c r="C11" s="83">
        <v>77.159199999999998</v>
      </c>
      <c r="D11" s="97">
        <v>72.756</v>
      </c>
      <c r="E11" s="97">
        <v>72.111000000000004</v>
      </c>
      <c r="F11" s="97">
        <v>77.296800000000005</v>
      </c>
      <c r="G11" s="97">
        <v>79.98</v>
      </c>
      <c r="H11" s="97">
        <v>80.668000000000006</v>
      </c>
      <c r="I11" s="108">
        <v>69.617000000000004</v>
      </c>
      <c r="J11" s="108">
        <v>77.271000000000001</v>
      </c>
      <c r="K11" s="83">
        <v>78.174000000000007</v>
      </c>
      <c r="L11" s="109">
        <v>83.119</v>
      </c>
      <c r="M11" s="109">
        <v>81.786000000000001</v>
      </c>
      <c r="N11" s="109">
        <v>77.227999999999994</v>
      </c>
      <c r="O11" s="109">
        <v>82.043999999999997</v>
      </c>
      <c r="P11" s="83">
        <v>79.55</v>
      </c>
      <c r="Q11" s="97">
        <v>72.412000000000006</v>
      </c>
      <c r="R11" s="83">
        <v>65.338499999999996</v>
      </c>
      <c r="S11" s="97">
        <v>76.626000000000005</v>
      </c>
      <c r="T11" s="83">
        <v>77.400000000000006</v>
      </c>
      <c r="U11" s="83">
        <v>82.344999999999999</v>
      </c>
      <c r="V11" s="83">
        <v>80.495999999999995</v>
      </c>
      <c r="W11" s="83">
        <v>73.099999999999994</v>
      </c>
      <c r="X11" s="83">
        <v>83.85</v>
      </c>
    </row>
    <row r="12" spans="1:24">
      <c r="A12" s="2">
        <v>7</v>
      </c>
      <c r="B12" s="6" t="s">
        <v>82</v>
      </c>
      <c r="C12" s="83">
        <v>74.363100000000003</v>
      </c>
      <c r="D12" s="97">
        <v>72.799000000000007</v>
      </c>
      <c r="E12" s="97">
        <v>70.649000000000001</v>
      </c>
      <c r="F12" s="97">
        <v>74.845799999999997</v>
      </c>
      <c r="G12" s="97">
        <v>76.411000000000001</v>
      </c>
      <c r="H12" s="97">
        <v>79.206000000000003</v>
      </c>
      <c r="I12" s="108">
        <v>71.81</v>
      </c>
      <c r="J12" s="108">
        <v>71.293999999999997</v>
      </c>
      <c r="K12" s="83">
        <v>72.885000000000005</v>
      </c>
      <c r="L12" s="109">
        <v>78.045000000000002</v>
      </c>
      <c r="M12" s="109">
        <v>78.260000000000005</v>
      </c>
      <c r="N12" s="109">
        <v>73.314999999999998</v>
      </c>
      <c r="O12" s="109">
        <v>76.884</v>
      </c>
      <c r="P12" s="83">
        <v>74.003</v>
      </c>
      <c r="Q12" s="97">
        <v>69.918000000000006</v>
      </c>
      <c r="R12" s="83">
        <v>74.433000000000007</v>
      </c>
      <c r="S12" s="97">
        <v>74.691000000000003</v>
      </c>
      <c r="T12" s="83">
        <v>72.304500000000004</v>
      </c>
      <c r="U12" s="83">
        <v>78.647000000000006</v>
      </c>
      <c r="V12" s="83">
        <v>76.281999999999996</v>
      </c>
      <c r="W12" s="83">
        <v>70.347999999999999</v>
      </c>
      <c r="X12" s="83">
        <v>80.367000000000004</v>
      </c>
    </row>
    <row r="13" spans="1:24">
      <c r="A13" s="2">
        <v>8</v>
      </c>
      <c r="B13" s="6" t="s">
        <v>84</v>
      </c>
      <c r="C13" s="83">
        <v>75.7316</v>
      </c>
      <c r="D13" s="97">
        <v>72.197000000000003</v>
      </c>
      <c r="E13" s="97">
        <v>73.659000000000006</v>
      </c>
      <c r="F13" s="97">
        <v>74.123400000000004</v>
      </c>
      <c r="G13" s="97">
        <v>75.465000000000003</v>
      </c>
      <c r="H13" s="97">
        <v>78.260000000000005</v>
      </c>
      <c r="I13" s="108">
        <v>71.207999999999998</v>
      </c>
      <c r="J13" s="108">
        <v>73.400999999999996</v>
      </c>
      <c r="K13" s="83">
        <v>76.239000000000004</v>
      </c>
      <c r="L13" s="109">
        <v>79.635999999999996</v>
      </c>
      <c r="M13" s="109">
        <v>79.292000000000002</v>
      </c>
      <c r="N13" s="109">
        <v>75.507999999999996</v>
      </c>
      <c r="O13" s="109">
        <v>78.733000000000004</v>
      </c>
      <c r="P13" s="83">
        <v>75.551000000000002</v>
      </c>
      <c r="Q13" s="97">
        <v>73.186000000000007</v>
      </c>
      <c r="R13" s="83">
        <v>77.271000000000001</v>
      </c>
      <c r="S13" s="97">
        <v>77.141999999999996</v>
      </c>
      <c r="T13" s="83">
        <v>74.819999999999993</v>
      </c>
      <c r="U13" s="83">
        <v>78.474999999999994</v>
      </c>
      <c r="V13" s="83">
        <v>78.432000000000002</v>
      </c>
      <c r="W13" s="83">
        <v>70.132999999999996</v>
      </c>
      <c r="X13" s="83">
        <v>81.012</v>
      </c>
    </row>
    <row r="14" spans="1:24">
      <c r="A14" s="2">
        <v>9</v>
      </c>
      <c r="B14" s="6" t="s">
        <v>9</v>
      </c>
      <c r="C14" s="83">
        <v>76.431299999999993</v>
      </c>
      <c r="D14" s="97">
        <v>71.896000000000001</v>
      </c>
      <c r="E14" s="97">
        <v>70.734999999999999</v>
      </c>
      <c r="F14" s="97">
        <v>76.3035</v>
      </c>
      <c r="G14" s="97">
        <v>79.034000000000006</v>
      </c>
      <c r="H14" s="97">
        <v>80.539000000000001</v>
      </c>
      <c r="I14" s="108">
        <v>68.284000000000006</v>
      </c>
      <c r="J14" s="108">
        <v>72.454999999999998</v>
      </c>
      <c r="K14" s="83">
        <v>78.647000000000006</v>
      </c>
      <c r="L14" s="109">
        <v>81.055000000000007</v>
      </c>
      <c r="M14" s="109">
        <v>82.903999999999996</v>
      </c>
      <c r="N14" s="109">
        <v>77.700999999999993</v>
      </c>
      <c r="O14" s="109">
        <v>81.227000000000004</v>
      </c>
      <c r="P14" s="83">
        <v>78.905000000000001</v>
      </c>
      <c r="Q14" s="97">
        <v>72.498000000000005</v>
      </c>
      <c r="R14" s="83">
        <v>71.207999999999998</v>
      </c>
      <c r="S14" s="97">
        <v>74.046000000000006</v>
      </c>
      <c r="T14" s="83">
        <v>76.819500000000005</v>
      </c>
      <c r="U14" s="83">
        <v>80.238</v>
      </c>
      <c r="V14" s="83">
        <v>79.334999999999994</v>
      </c>
      <c r="W14" s="83">
        <v>70.992999999999995</v>
      </c>
      <c r="X14" s="83">
        <v>83.462999999999994</v>
      </c>
    </row>
    <row r="15" spans="1:24">
      <c r="A15" s="2">
        <v>10</v>
      </c>
      <c r="B15" s="11" t="s">
        <v>87</v>
      </c>
      <c r="C15" s="83">
        <v>75.304100000000005</v>
      </c>
      <c r="D15" s="97">
        <v>75.465000000000003</v>
      </c>
      <c r="E15" s="97">
        <v>74.691000000000003</v>
      </c>
      <c r="F15" s="97">
        <v>76.032600000000002</v>
      </c>
      <c r="G15" s="97">
        <v>77.185000000000002</v>
      </c>
      <c r="H15" s="97">
        <v>78.174000000000007</v>
      </c>
      <c r="I15" s="108">
        <v>66.563999999999993</v>
      </c>
      <c r="J15" s="108">
        <v>73.013999999999996</v>
      </c>
      <c r="K15" s="83">
        <v>78.861999999999995</v>
      </c>
      <c r="L15" s="109">
        <v>82.001000000000005</v>
      </c>
      <c r="M15" s="109">
        <v>80.625</v>
      </c>
      <c r="N15" s="109">
        <v>73.314999999999998</v>
      </c>
      <c r="O15" s="109">
        <v>78.001999999999995</v>
      </c>
      <c r="P15" s="83">
        <v>77.185000000000002</v>
      </c>
      <c r="Q15" s="97">
        <v>67.596000000000004</v>
      </c>
      <c r="R15" s="83">
        <v>65.338499999999996</v>
      </c>
      <c r="S15" s="97">
        <v>73.400999999999996</v>
      </c>
      <c r="T15" s="83">
        <v>75.593999999999994</v>
      </c>
      <c r="U15" s="83">
        <v>79.593000000000004</v>
      </c>
      <c r="V15" s="83">
        <v>79.721999999999994</v>
      </c>
      <c r="W15" s="83">
        <v>70.347999999999999</v>
      </c>
      <c r="X15" s="83">
        <v>81.786000000000001</v>
      </c>
    </row>
    <row r="16" spans="1:24">
      <c r="A16" s="2">
        <v>11</v>
      </c>
      <c r="B16" s="13" t="s">
        <v>88</v>
      </c>
      <c r="C16" s="83">
        <v>75.270499999999998</v>
      </c>
      <c r="D16" s="97">
        <v>69.23</v>
      </c>
      <c r="E16" s="97">
        <v>69.23</v>
      </c>
      <c r="F16" s="97">
        <v>74.123400000000004</v>
      </c>
      <c r="G16" s="97">
        <v>79.034000000000006</v>
      </c>
      <c r="H16" s="97">
        <v>78.474999999999994</v>
      </c>
      <c r="I16" s="108">
        <v>65.316999999999993</v>
      </c>
      <c r="J16" s="108">
        <v>75.078000000000003</v>
      </c>
      <c r="K16" s="83">
        <v>79.206000000000003</v>
      </c>
      <c r="L16" s="109">
        <v>81.656999999999996</v>
      </c>
      <c r="M16" s="109">
        <v>79.679000000000002</v>
      </c>
      <c r="N16" s="109">
        <v>78.131</v>
      </c>
      <c r="O16" s="109">
        <v>81.399000000000001</v>
      </c>
      <c r="P16" s="83">
        <v>77.658000000000001</v>
      </c>
      <c r="Q16" s="97">
        <v>71.207999999999998</v>
      </c>
      <c r="R16" s="83">
        <v>60.436500000000002</v>
      </c>
      <c r="S16" s="97">
        <v>76.367999999999995</v>
      </c>
      <c r="T16" s="83">
        <v>74.561999999999998</v>
      </c>
      <c r="U16" s="83">
        <v>78.775999999999996</v>
      </c>
      <c r="V16" s="83">
        <v>78.905000000000001</v>
      </c>
      <c r="W16" s="83">
        <v>71.122</v>
      </c>
      <c r="X16" s="83">
        <v>81.399000000000001</v>
      </c>
    </row>
    <row r="17" spans="1:24">
      <c r="A17" s="2">
        <v>12</v>
      </c>
      <c r="B17" s="6" t="s">
        <v>33</v>
      </c>
      <c r="C17" s="83">
        <v>71.998900000000006</v>
      </c>
      <c r="D17" s="97">
        <v>66.650000000000006</v>
      </c>
      <c r="E17" s="97">
        <v>68.671000000000006</v>
      </c>
      <c r="F17" s="97">
        <v>71.749799999999993</v>
      </c>
      <c r="G17" s="97">
        <v>76.024000000000001</v>
      </c>
      <c r="H17" s="97">
        <v>74.003</v>
      </c>
      <c r="I17" s="108">
        <v>66.435000000000002</v>
      </c>
      <c r="J17" s="108">
        <v>70.004000000000005</v>
      </c>
      <c r="K17" s="83">
        <v>74.561999999999998</v>
      </c>
      <c r="L17" s="109">
        <v>76.497</v>
      </c>
      <c r="M17" s="109">
        <v>75.206999999999994</v>
      </c>
      <c r="N17" s="109">
        <v>72.799000000000007</v>
      </c>
      <c r="O17" s="109">
        <v>77.528999999999996</v>
      </c>
      <c r="P17" s="83">
        <v>72.712999999999994</v>
      </c>
      <c r="Q17" s="97">
        <v>66.864999999999995</v>
      </c>
      <c r="R17" s="83">
        <v>67.853999999999999</v>
      </c>
      <c r="S17" s="97">
        <v>72.691500000000005</v>
      </c>
      <c r="T17" s="83">
        <v>71.014499999999998</v>
      </c>
      <c r="U17" s="83">
        <v>75.551000000000002</v>
      </c>
      <c r="V17" s="83">
        <v>73.917000000000002</v>
      </c>
      <c r="W17" s="83">
        <v>67.596000000000004</v>
      </c>
      <c r="X17" s="83">
        <v>78.561000000000007</v>
      </c>
    </row>
    <row r="18" spans="1:24">
      <c r="A18" s="2">
        <v>13</v>
      </c>
      <c r="B18" s="15" t="s">
        <v>36</v>
      </c>
      <c r="C18" s="83">
        <v>75.033000000000001</v>
      </c>
      <c r="D18" s="97">
        <v>65.575000000000003</v>
      </c>
      <c r="E18" s="97">
        <v>69.617000000000004</v>
      </c>
      <c r="F18" s="97">
        <v>72.304500000000004</v>
      </c>
      <c r="G18" s="97">
        <v>80.367000000000004</v>
      </c>
      <c r="H18" s="97">
        <v>79.721999999999994</v>
      </c>
      <c r="I18" s="108">
        <v>70.046999999999997</v>
      </c>
      <c r="J18" s="108">
        <v>73.787999999999997</v>
      </c>
      <c r="K18" s="83">
        <v>76.582999999999998</v>
      </c>
      <c r="L18" s="109">
        <v>79.721999999999994</v>
      </c>
      <c r="M18" s="109">
        <v>81.183999999999997</v>
      </c>
      <c r="N18" s="109">
        <v>73.831000000000003</v>
      </c>
      <c r="O18" s="109">
        <v>79.378</v>
      </c>
      <c r="P18" s="83">
        <v>75.852000000000004</v>
      </c>
      <c r="Q18" s="97">
        <v>71.659499999999994</v>
      </c>
      <c r="R18" s="83">
        <v>70.95</v>
      </c>
      <c r="S18" s="97">
        <v>71.981999999999999</v>
      </c>
      <c r="T18" s="83">
        <v>74.948999999999998</v>
      </c>
      <c r="U18" s="83">
        <v>78.561000000000007</v>
      </c>
      <c r="V18" s="83">
        <v>78.819000000000003</v>
      </c>
      <c r="W18" s="83">
        <v>70.391000000000005</v>
      </c>
      <c r="X18" s="83">
        <v>81.012</v>
      </c>
    </row>
    <row r="19" spans="1:24">
      <c r="A19" s="2">
        <v>14</v>
      </c>
      <c r="B19" s="18" t="s">
        <v>91</v>
      </c>
      <c r="C19" s="83">
        <v>75.179199999999994</v>
      </c>
      <c r="D19" s="97">
        <v>73.143000000000001</v>
      </c>
      <c r="E19" s="97">
        <v>73.616</v>
      </c>
      <c r="F19" s="97">
        <v>72.214200000000005</v>
      </c>
      <c r="G19" s="97">
        <v>77.787000000000006</v>
      </c>
      <c r="H19" s="97">
        <v>78.474999999999994</v>
      </c>
      <c r="I19" s="108">
        <v>70.563000000000002</v>
      </c>
      <c r="J19" s="108">
        <v>71.766999999999996</v>
      </c>
      <c r="K19" s="83">
        <v>75.916499999999999</v>
      </c>
      <c r="L19" s="109">
        <v>80.194999999999993</v>
      </c>
      <c r="M19" s="109">
        <v>80.281000000000006</v>
      </c>
      <c r="N19" s="109">
        <v>74.906000000000006</v>
      </c>
      <c r="O19" s="109">
        <v>78.346000000000004</v>
      </c>
      <c r="P19" s="83">
        <v>76.497</v>
      </c>
      <c r="Q19" s="97">
        <v>71.594999999999999</v>
      </c>
      <c r="R19" s="83">
        <v>71.272499999999994</v>
      </c>
      <c r="S19" s="97">
        <v>73.787999999999997</v>
      </c>
      <c r="T19" s="83">
        <v>74.561999999999998</v>
      </c>
      <c r="U19" s="83">
        <v>78.991</v>
      </c>
      <c r="V19" s="83">
        <v>77.206500000000005</v>
      </c>
      <c r="W19" s="83">
        <v>69.100999999999999</v>
      </c>
      <c r="X19" s="83">
        <v>80.367000000000004</v>
      </c>
    </row>
    <row r="20" spans="1:24">
      <c r="A20" s="2">
        <v>15</v>
      </c>
      <c r="B20" s="18" t="s">
        <v>93</v>
      </c>
      <c r="C20" s="83">
        <v>77.652699999999996</v>
      </c>
      <c r="D20" s="97">
        <v>75.680000000000007</v>
      </c>
      <c r="E20" s="97">
        <v>76.884</v>
      </c>
      <c r="F20" s="97">
        <v>77.116200000000006</v>
      </c>
      <c r="G20" s="97">
        <v>79.206000000000003</v>
      </c>
      <c r="H20" s="97">
        <v>81.055000000000007</v>
      </c>
      <c r="I20" s="108">
        <v>74.561999999999998</v>
      </c>
      <c r="J20" s="108">
        <v>74.088999999999999</v>
      </c>
      <c r="K20" s="83">
        <v>77.614999999999995</v>
      </c>
      <c r="L20" s="109">
        <v>81.313000000000002</v>
      </c>
      <c r="M20" s="109">
        <v>81.441999999999993</v>
      </c>
      <c r="N20" s="109">
        <v>77.400000000000006</v>
      </c>
      <c r="O20" s="109">
        <v>79.507000000000005</v>
      </c>
      <c r="P20" s="83">
        <v>77.313999999999993</v>
      </c>
      <c r="Q20" s="97">
        <v>74.218000000000004</v>
      </c>
      <c r="R20" s="83">
        <v>78.302999999999997</v>
      </c>
      <c r="S20" s="97">
        <v>73.917000000000002</v>
      </c>
      <c r="T20" s="83">
        <v>75.593999999999994</v>
      </c>
      <c r="U20" s="83">
        <v>80.453000000000003</v>
      </c>
      <c r="V20" s="83">
        <v>79.421000000000006</v>
      </c>
      <c r="W20" s="83">
        <v>74.260999999999996</v>
      </c>
      <c r="X20" s="83">
        <v>81.528000000000006</v>
      </c>
    </row>
    <row r="21" spans="1:24">
      <c r="A21" s="2">
        <v>16</v>
      </c>
      <c r="B21" s="18" t="s">
        <v>95</v>
      </c>
      <c r="C21" s="83">
        <v>76.294399999999996</v>
      </c>
      <c r="D21" s="97">
        <v>72.153999999999996</v>
      </c>
      <c r="E21" s="97">
        <v>73.143000000000001</v>
      </c>
      <c r="F21" s="97">
        <v>74.845799999999997</v>
      </c>
      <c r="G21" s="97">
        <v>78.518000000000001</v>
      </c>
      <c r="H21" s="97">
        <v>79.421000000000006</v>
      </c>
      <c r="I21" s="108">
        <v>71.165000000000006</v>
      </c>
      <c r="J21" s="108">
        <v>73.013999999999996</v>
      </c>
      <c r="K21" s="83">
        <v>78.302999999999997</v>
      </c>
      <c r="L21" s="109">
        <v>80.84</v>
      </c>
      <c r="M21" s="109">
        <v>81.097999999999999</v>
      </c>
      <c r="N21" s="109">
        <v>77.356999999999999</v>
      </c>
      <c r="O21" s="109">
        <v>82.043999999999997</v>
      </c>
      <c r="P21" s="83">
        <v>78.131</v>
      </c>
      <c r="Q21" s="97">
        <v>71.530500000000004</v>
      </c>
      <c r="R21" s="83">
        <v>65.918999999999997</v>
      </c>
      <c r="S21" s="97">
        <v>77.013000000000005</v>
      </c>
      <c r="T21" s="83">
        <v>74.433000000000007</v>
      </c>
      <c r="U21" s="83">
        <v>80.41</v>
      </c>
      <c r="V21" s="83">
        <v>79.463999999999999</v>
      </c>
      <c r="W21" s="83">
        <v>70.691999999999993</v>
      </c>
      <c r="X21" s="83">
        <v>82.173000000000002</v>
      </c>
    </row>
    <row r="22" spans="1:24">
      <c r="A22" s="2">
        <v>17</v>
      </c>
      <c r="B22" s="15" t="s">
        <v>97</v>
      </c>
      <c r="C22" s="83">
        <v>75.858800000000002</v>
      </c>
      <c r="D22" s="97">
        <v>71.594999999999999</v>
      </c>
      <c r="E22" s="97">
        <v>71.594999999999999</v>
      </c>
      <c r="F22" s="97">
        <v>73.762200000000007</v>
      </c>
      <c r="G22" s="97">
        <v>78.647000000000006</v>
      </c>
      <c r="H22" s="97">
        <v>80.668000000000006</v>
      </c>
      <c r="I22" s="108">
        <v>66.521000000000001</v>
      </c>
      <c r="J22" s="108">
        <v>74.992000000000004</v>
      </c>
      <c r="K22" s="83">
        <v>76.754999999999995</v>
      </c>
      <c r="L22" s="109">
        <v>80.754000000000005</v>
      </c>
      <c r="M22" s="109">
        <v>81.786000000000001</v>
      </c>
      <c r="N22" s="109">
        <v>79.206000000000003</v>
      </c>
      <c r="O22" s="109">
        <v>81.528000000000006</v>
      </c>
      <c r="P22" s="83">
        <v>78.346000000000004</v>
      </c>
      <c r="Q22" s="97">
        <v>71.530500000000004</v>
      </c>
      <c r="R22" s="83">
        <v>65.274000000000001</v>
      </c>
      <c r="S22" s="97">
        <v>77.141999999999996</v>
      </c>
      <c r="T22" s="83">
        <v>75.722999999999999</v>
      </c>
      <c r="U22" s="83">
        <v>79.55</v>
      </c>
      <c r="V22" s="83">
        <v>78.388999999999996</v>
      </c>
      <c r="W22" s="83">
        <v>67.381</v>
      </c>
      <c r="X22" s="83">
        <v>82.56</v>
      </c>
    </row>
    <row r="23" spans="1:24">
      <c r="A23" s="2">
        <v>18</v>
      </c>
      <c r="B23" s="6" t="s">
        <v>99</v>
      </c>
      <c r="C23" s="83">
        <v>73.364900000000006</v>
      </c>
      <c r="D23" s="97">
        <v>60.887999999999998</v>
      </c>
      <c r="E23" s="97">
        <v>63.725999999999999</v>
      </c>
      <c r="F23" s="97">
        <v>72.665700000000001</v>
      </c>
      <c r="G23" s="97">
        <v>74.948999999999998</v>
      </c>
      <c r="H23" s="97">
        <v>77.873000000000005</v>
      </c>
      <c r="I23" s="108">
        <v>65.617999999999995</v>
      </c>
      <c r="J23" s="108">
        <v>72.197000000000003</v>
      </c>
      <c r="K23" s="83">
        <v>73.917000000000002</v>
      </c>
      <c r="L23" s="109">
        <v>77.959000000000003</v>
      </c>
      <c r="M23" s="109">
        <v>79.98</v>
      </c>
      <c r="N23" s="109">
        <v>78.947999999999993</v>
      </c>
      <c r="O23" s="109">
        <v>80.754000000000005</v>
      </c>
      <c r="P23" s="83">
        <v>74.948999999999998</v>
      </c>
      <c r="Q23" s="97" t="s">
        <v>1051</v>
      </c>
      <c r="R23" s="83">
        <v>65.144999999999996</v>
      </c>
      <c r="S23" s="97">
        <v>76.239000000000004</v>
      </c>
      <c r="T23" s="83">
        <v>76.754999999999995</v>
      </c>
      <c r="U23" s="83">
        <v>79.808000000000007</v>
      </c>
      <c r="V23" s="83">
        <v>76.561499999999995</v>
      </c>
      <c r="W23" s="83">
        <v>65.316999999999993</v>
      </c>
      <c r="X23" s="83">
        <v>80.108999999999995</v>
      </c>
    </row>
    <row r="24" spans="1:24">
      <c r="A24" s="2">
        <v>19</v>
      </c>
      <c r="B24" s="6" t="s">
        <v>12</v>
      </c>
      <c r="C24" s="83">
        <v>74.022999999999996</v>
      </c>
      <c r="D24" s="97">
        <v>70.906999999999996</v>
      </c>
      <c r="E24" s="97">
        <v>68.757000000000005</v>
      </c>
      <c r="F24" s="97">
        <v>70.937100000000001</v>
      </c>
      <c r="G24" s="97">
        <v>78.432000000000002</v>
      </c>
      <c r="H24" s="97">
        <v>78.302999999999997</v>
      </c>
      <c r="I24" s="108">
        <v>65.36</v>
      </c>
      <c r="J24" s="108">
        <v>71.552000000000007</v>
      </c>
      <c r="K24" s="83">
        <v>73.272000000000006</v>
      </c>
      <c r="L24" s="109">
        <v>78.733000000000004</v>
      </c>
      <c r="M24" s="109">
        <v>79.593000000000004</v>
      </c>
      <c r="N24" s="109">
        <v>75.421999999999997</v>
      </c>
      <c r="O24" s="109">
        <v>81.614000000000004</v>
      </c>
      <c r="P24" s="83">
        <v>77.141999999999996</v>
      </c>
      <c r="Q24" s="97">
        <v>71.078999999999994</v>
      </c>
      <c r="R24" s="83">
        <v>64.3065</v>
      </c>
      <c r="S24" s="97">
        <v>73.917000000000002</v>
      </c>
      <c r="T24" s="83">
        <v>73.465500000000006</v>
      </c>
      <c r="U24" s="83">
        <v>78.518000000000001</v>
      </c>
      <c r="V24" s="83">
        <v>77.185000000000002</v>
      </c>
      <c r="W24" s="83">
        <v>63.984000000000002</v>
      </c>
      <c r="X24" s="83">
        <v>81.528000000000006</v>
      </c>
    </row>
    <row r="25" spans="1:24">
      <c r="A25" s="2">
        <v>20</v>
      </c>
      <c r="B25" s="6" t="s">
        <v>101</v>
      </c>
      <c r="C25" s="83">
        <v>72.526200000000003</v>
      </c>
      <c r="D25" s="97">
        <v>69.745999999999995</v>
      </c>
      <c r="E25" s="97">
        <v>57.276000000000003</v>
      </c>
      <c r="F25" s="97">
        <v>72.575400000000002</v>
      </c>
      <c r="G25" s="97">
        <v>76.884</v>
      </c>
      <c r="H25" s="97">
        <v>78.131</v>
      </c>
      <c r="I25" s="108">
        <v>67.251999999999995</v>
      </c>
      <c r="J25" s="108">
        <v>72.885000000000005</v>
      </c>
      <c r="K25" s="83">
        <v>72.9495</v>
      </c>
      <c r="L25" s="109">
        <v>78.001999999999995</v>
      </c>
      <c r="M25" s="109">
        <v>78.474999999999994</v>
      </c>
      <c r="N25" s="109">
        <v>71.638000000000005</v>
      </c>
      <c r="O25" s="109">
        <v>78.861999999999995</v>
      </c>
      <c r="P25" s="83">
        <v>75.551000000000002</v>
      </c>
      <c r="Q25" s="97">
        <v>67.144499999999994</v>
      </c>
      <c r="R25" s="83">
        <v>59.726999999999997</v>
      </c>
      <c r="S25" s="97">
        <v>72.304500000000004</v>
      </c>
      <c r="T25" s="83">
        <v>72.433499999999995</v>
      </c>
      <c r="U25" s="83">
        <v>78.302999999999997</v>
      </c>
      <c r="V25" s="83">
        <v>77.442999999999998</v>
      </c>
      <c r="W25" s="83">
        <v>66.950999999999993</v>
      </c>
      <c r="X25" s="83">
        <v>79.850999999999999</v>
      </c>
    </row>
    <row r="26" spans="1:24">
      <c r="A26" s="2">
        <v>21</v>
      </c>
      <c r="B26" s="6" t="s">
        <v>103</v>
      </c>
      <c r="C26" s="83">
        <v>76.051699999999997</v>
      </c>
      <c r="D26" s="97">
        <v>71.852999999999994</v>
      </c>
      <c r="E26" s="97">
        <v>68.584999999999994</v>
      </c>
      <c r="F26" s="97">
        <v>74.123400000000004</v>
      </c>
      <c r="G26" s="97">
        <v>79.679000000000002</v>
      </c>
      <c r="H26" s="97">
        <v>81.27</v>
      </c>
      <c r="I26" s="108">
        <v>70.176000000000002</v>
      </c>
      <c r="J26" s="108">
        <v>74.863</v>
      </c>
      <c r="K26" s="83">
        <v>77.614999999999995</v>
      </c>
      <c r="L26" s="109">
        <v>80.022999999999996</v>
      </c>
      <c r="M26" s="109">
        <v>81.27</v>
      </c>
      <c r="N26" s="109">
        <v>77.099000000000004</v>
      </c>
      <c r="O26" s="109">
        <v>80.968999999999994</v>
      </c>
      <c r="P26" s="83">
        <v>78.518000000000001</v>
      </c>
      <c r="Q26" s="97">
        <v>69.853499999999997</v>
      </c>
      <c r="R26" s="83">
        <v>65.144999999999996</v>
      </c>
      <c r="S26" s="97">
        <v>76.626000000000005</v>
      </c>
      <c r="T26" s="83">
        <v>76.561499999999995</v>
      </c>
      <c r="U26" s="83">
        <v>80.968999999999994</v>
      </c>
      <c r="V26" s="83">
        <v>79.679000000000002</v>
      </c>
      <c r="W26" s="83">
        <v>69.531000000000006</v>
      </c>
      <c r="X26" s="83">
        <v>83.462999999999994</v>
      </c>
    </row>
    <row r="27" spans="1:24">
      <c r="A27" s="2">
        <v>22</v>
      </c>
      <c r="B27" s="6" t="s">
        <v>104</v>
      </c>
      <c r="C27" s="83">
        <v>76.264799999999994</v>
      </c>
      <c r="D27" s="97">
        <v>73.486999999999995</v>
      </c>
      <c r="E27" s="97">
        <v>71.036000000000001</v>
      </c>
      <c r="F27" s="97">
        <v>74.665199999999999</v>
      </c>
      <c r="G27" s="97">
        <v>78.947999999999993</v>
      </c>
      <c r="H27" s="97">
        <v>79.55</v>
      </c>
      <c r="I27" s="108">
        <v>71.036000000000001</v>
      </c>
      <c r="J27" s="108">
        <v>76.927000000000007</v>
      </c>
      <c r="K27" s="83">
        <v>77.572000000000003</v>
      </c>
      <c r="L27" s="109">
        <v>80.710999999999999</v>
      </c>
      <c r="M27" s="109">
        <v>79.721999999999994</v>
      </c>
      <c r="N27" s="109">
        <v>77.356999999999999</v>
      </c>
      <c r="O27" s="109">
        <v>80.367000000000004</v>
      </c>
      <c r="P27" s="83">
        <v>77.787000000000006</v>
      </c>
      <c r="Q27" s="97">
        <v>70.778000000000006</v>
      </c>
      <c r="R27" s="83">
        <v>68.176500000000004</v>
      </c>
      <c r="S27" s="97">
        <v>75.465000000000003</v>
      </c>
      <c r="T27" s="83">
        <v>76.367999999999995</v>
      </c>
      <c r="U27" s="83">
        <v>78.991</v>
      </c>
      <c r="V27" s="83">
        <v>79.421000000000006</v>
      </c>
      <c r="W27" s="83">
        <v>72.971000000000004</v>
      </c>
      <c r="X27" s="83">
        <v>82.430999999999997</v>
      </c>
    </row>
    <row r="28" spans="1:24">
      <c r="A28" s="2">
        <v>23</v>
      </c>
      <c r="B28" s="6" t="s">
        <v>105</v>
      </c>
      <c r="C28" s="83">
        <v>76.565700000000007</v>
      </c>
      <c r="D28" s="97">
        <v>70.433999999999997</v>
      </c>
      <c r="E28" s="97">
        <v>73.057000000000002</v>
      </c>
      <c r="F28" s="97">
        <v>73.568700000000007</v>
      </c>
      <c r="G28" s="97">
        <v>77.658000000000001</v>
      </c>
      <c r="H28" s="97">
        <v>81.183999999999997</v>
      </c>
      <c r="I28" s="108">
        <v>71.465999999999994</v>
      </c>
      <c r="J28" s="108">
        <v>74.605000000000004</v>
      </c>
      <c r="K28" s="83">
        <v>78.216999999999999</v>
      </c>
      <c r="L28" s="109">
        <v>81.656999999999996</v>
      </c>
      <c r="M28" s="109">
        <v>80.539000000000001</v>
      </c>
      <c r="N28" s="109">
        <v>79.98</v>
      </c>
      <c r="O28" s="109">
        <v>80.581999999999994</v>
      </c>
      <c r="P28" s="83">
        <v>77.744</v>
      </c>
      <c r="Q28" s="97">
        <v>73.444000000000003</v>
      </c>
      <c r="R28" s="83">
        <v>71.143500000000003</v>
      </c>
      <c r="S28" s="97">
        <v>74.174999999999997</v>
      </c>
      <c r="T28" s="83">
        <v>77.077500000000001</v>
      </c>
      <c r="U28" s="83">
        <v>80.625</v>
      </c>
      <c r="V28" s="83">
        <v>79.162999999999997</v>
      </c>
      <c r="W28" s="83">
        <v>70.563000000000002</v>
      </c>
      <c r="X28" s="83">
        <v>82.043999999999997</v>
      </c>
    </row>
    <row r="29" spans="1:24">
      <c r="A29" s="2">
        <v>24</v>
      </c>
      <c r="B29" s="6" t="s">
        <v>24</v>
      </c>
      <c r="C29" s="83">
        <v>77.012799999999999</v>
      </c>
      <c r="D29" s="97">
        <v>73.272000000000006</v>
      </c>
      <c r="E29" s="97">
        <v>73.959999999999994</v>
      </c>
      <c r="F29" s="97">
        <v>75.581100000000006</v>
      </c>
      <c r="G29" s="97">
        <v>78.905000000000001</v>
      </c>
      <c r="H29" s="97">
        <v>81.097999999999999</v>
      </c>
      <c r="I29" s="108">
        <v>70.347999999999999</v>
      </c>
      <c r="J29" s="108">
        <v>73.486999999999995</v>
      </c>
      <c r="K29" s="83">
        <v>78.561000000000007</v>
      </c>
      <c r="L29" s="109">
        <v>81.786000000000001</v>
      </c>
      <c r="M29" s="109">
        <v>80.238</v>
      </c>
      <c r="N29" s="109">
        <v>78.131</v>
      </c>
      <c r="O29" s="109">
        <v>80.194999999999993</v>
      </c>
      <c r="P29" s="83">
        <v>78.001999999999995</v>
      </c>
      <c r="Q29" s="97">
        <v>73.444000000000003</v>
      </c>
      <c r="R29" s="83">
        <v>75.142499999999998</v>
      </c>
      <c r="S29" s="97">
        <v>79.206000000000003</v>
      </c>
      <c r="T29" s="83" t="s">
        <v>1051</v>
      </c>
      <c r="U29" s="83">
        <v>79.292000000000002</v>
      </c>
      <c r="V29" s="83">
        <v>79.635999999999996</v>
      </c>
      <c r="W29" s="83">
        <v>72.111000000000004</v>
      </c>
      <c r="X29" s="83">
        <v>82.173000000000002</v>
      </c>
    </row>
    <row r="30" spans="1:24">
      <c r="A30" s="2">
        <v>25</v>
      </c>
      <c r="B30" s="11" t="s">
        <v>26</v>
      </c>
      <c r="C30" s="83">
        <v>77.047200000000004</v>
      </c>
      <c r="D30" s="97">
        <v>72.369</v>
      </c>
      <c r="E30" s="97">
        <v>74.39</v>
      </c>
      <c r="F30" s="97">
        <v>75.761700000000005</v>
      </c>
      <c r="G30" s="97">
        <v>80.882999999999996</v>
      </c>
      <c r="H30" s="97">
        <v>81.097999999999999</v>
      </c>
      <c r="I30" s="108">
        <v>67.596000000000004</v>
      </c>
      <c r="J30" s="108">
        <v>74.777000000000001</v>
      </c>
      <c r="K30" s="83">
        <v>78.819000000000003</v>
      </c>
      <c r="L30" s="109">
        <v>81.27</v>
      </c>
      <c r="M30" s="109">
        <v>81.656999999999996</v>
      </c>
      <c r="N30" s="109">
        <v>77.658000000000001</v>
      </c>
      <c r="O30" s="109">
        <v>82.947000000000003</v>
      </c>
      <c r="P30" s="83">
        <v>77.400000000000006</v>
      </c>
      <c r="Q30" s="97">
        <v>70.885499999999993</v>
      </c>
      <c r="R30" s="83">
        <v>70.691999999999993</v>
      </c>
      <c r="S30" s="97">
        <v>78.432000000000002</v>
      </c>
      <c r="T30" s="83">
        <v>75.078000000000003</v>
      </c>
      <c r="U30" s="83">
        <v>80.581999999999994</v>
      </c>
      <c r="V30" s="83">
        <v>80.453000000000003</v>
      </c>
      <c r="W30" s="83">
        <v>72.971000000000004</v>
      </c>
      <c r="X30" s="83">
        <v>82.688999999999993</v>
      </c>
    </row>
    <row r="31" spans="1:24">
      <c r="A31" s="2">
        <v>26</v>
      </c>
      <c r="B31" s="13" t="s">
        <v>28</v>
      </c>
      <c r="C31" s="83">
        <v>73.777100000000004</v>
      </c>
      <c r="D31" s="97">
        <v>71.766999999999996</v>
      </c>
      <c r="E31" s="97">
        <v>66.736000000000004</v>
      </c>
      <c r="F31" s="97">
        <v>71.943299999999994</v>
      </c>
      <c r="G31" s="97">
        <v>77.744</v>
      </c>
      <c r="H31" s="97">
        <v>77.572000000000003</v>
      </c>
      <c r="I31" s="108">
        <v>66.736000000000004</v>
      </c>
      <c r="J31" s="108">
        <v>68.197999999999993</v>
      </c>
      <c r="K31" s="83">
        <v>73.659000000000006</v>
      </c>
      <c r="L31" s="109">
        <v>80.238</v>
      </c>
      <c r="M31" s="109">
        <v>79.463999999999999</v>
      </c>
      <c r="N31" s="109">
        <v>74.046000000000006</v>
      </c>
      <c r="O31" s="109">
        <v>80.625</v>
      </c>
      <c r="P31" s="83">
        <v>76.281999999999996</v>
      </c>
      <c r="Q31" s="97">
        <v>68.692499999999995</v>
      </c>
      <c r="R31" s="83">
        <v>69.079499999999996</v>
      </c>
      <c r="S31" s="97">
        <v>65.144999999999996</v>
      </c>
      <c r="T31" s="83">
        <v>73.787999999999997</v>
      </c>
      <c r="U31" s="83">
        <v>78.174000000000007</v>
      </c>
      <c r="V31" s="83">
        <v>76.884</v>
      </c>
      <c r="W31" s="83">
        <v>68.498999999999995</v>
      </c>
      <c r="X31" s="83">
        <v>79.593000000000004</v>
      </c>
    </row>
    <row r="32" spans="1:24">
      <c r="A32" s="2">
        <v>27</v>
      </c>
      <c r="B32" s="11" t="s">
        <v>106</v>
      </c>
      <c r="C32" s="83">
        <v>72.643799999999999</v>
      </c>
      <c r="D32" s="97">
        <v>64.715000000000003</v>
      </c>
      <c r="E32" s="97">
        <v>64.543000000000006</v>
      </c>
      <c r="F32" s="97">
        <v>69.389099999999999</v>
      </c>
      <c r="G32" s="97">
        <v>76.754999999999995</v>
      </c>
      <c r="H32" s="97">
        <v>79.378</v>
      </c>
      <c r="I32" s="108">
        <v>64.5</v>
      </c>
      <c r="J32" s="108">
        <v>71.724000000000004</v>
      </c>
      <c r="K32" s="83">
        <v>75.465000000000003</v>
      </c>
      <c r="L32" s="109">
        <v>79.507000000000005</v>
      </c>
      <c r="M32" s="109">
        <v>78.561000000000007</v>
      </c>
      <c r="N32" s="109">
        <v>74.992000000000004</v>
      </c>
      <c r="O32" s="109">
        <v>79.421000000000006</v>
      </c>
      <c r="P32" s="83">
        <v>75.25</v>
      </c>
      <c r="Q32" s="97">
        <v>67.596000000000004</v>
      </c>
      <c r="R32" s="83">
        <v>55.598999999999997</v>
      </c>
      <c r="S32" s="97">
        <v>73.013999999999996</v>
      </c>
      <c r="T32" s="83">
        <v>73.078500000000005</v>
      </c>
      <c r="U32" s="83">
        <v>76.927000000000007</v>
      </c>
      <c r="V32" s="83">
        <v>75.335999999999999</v>
      </c>
      <c r="W32" s="83">
        <v>66.177000000000007</v>
      </c>
      <c r="X32" s="83">
        <v>80.882999999999996</v>
      </c>
    </row>
    <row r="33" spans="1:24">
      <c r="A33" s="2">
        <v>28</v>
      </c>
      <c r="B33" s="11" t="s">
        <v>108</v>
      </c>
      <c r="C33" s="83">
        <v>75.296400000000006</v>
      </c>
      <c r="D33" s="97">
        <v>72.153999999999996</v>
      </c>
      <c r="E33" s="97">
        <v>74.174999999999997</v>
      </c>
      <c r="F33" s="97">
        <v>73.026899999999998</v>
      </c>
      <c r="G33" s="97">
        <v>77.873000000000005</v>
      </c>
      <c r="H33" s="97">
        <v>78.947999999999993</v>
      </c>
      <c r="I33" s="108">
        <v>69.875</v>
      </c>
      <c r="J33" s="108">
        <v>72.369</v>
      </c>
      <c r="K33" s="83">
        <v>75.507999999999996</v>
      </c>
      <c r="L33" s="109">
        <v>79.206000000000003</v>
      </c>
      <c r="M33" s="109">
        <v>78.346000000000004</v>
      </c>
      <c r="N33" s="109">
        <v>74.691000000000003</v>
      </c>
      <c r="O33" s="109">
        <v>79.378</v>
      </c>
      <c r="P33" s="83">
        <v>75.938000000000002</v>
      </c>
      <c r="Q33" s="97">
        <v>72.283000000000001</v>
      </c>
      <c r="R33" s="83">
        <v>73.336500000000001</v>
      </c>
      <c r="S33" s="97">
        <v>73.53</v>
      </c>
      <c r="T33" s="83">
        <v>74.884500000000003</v>
      </c>
      <c r="U33" s="83">
        <v>78.603999999999999</v>
      </c>
      <c r="V33" s="83">
        <v>78.518000000000001</v>
      </c>
      <c r="W33" s="83">
        <v>70.391000000000005</v>
      </c>
      <c r="X33" s="83">
        <v>81.656999999999996</v>
      </c>
    </row>
    <row r="34" spans="1:24">
      <c r="A34" s="2">
        <v>29</v>
      </c>
      <c r="B34" s="11" t="s">
        <v>110</v>
      </c>
      <c r="C34" s="83">
        <v>76.084199999999996</v>
      </c>
      <c r="D34" s="97">
        <v>67.897000000000006</v>
      </c>
      <c r="E34" s="97">
        <v>70.004000000000005</v>
      </c>
      <c r="F34" s="97">
        <v>75.490799999999993</v>
      </c>
      <c r="G34" s="97">
        <v>79.850999999999999</v>
      </c>
      <c r="H34" s="97">
        <v>81.012</v>
      </c>
      <c r="I34" s="108">
        <v>70.605999999999995</v>
      </c>
      <c r="J34" s="108">
        <v>76.066999999999993</v>
      </c>
      <c r="K34" s="83">
        <v>78.174000000000007</v>
      </c>
      <c r="L34" s="109">
        <v>82.215999999999994</v>
      </c>
      <c r="M34" s="109">
        <v>80.926000000000002</v>
      </c>
      <c r="N34" s="109">
        <v>75.335999999999999</v>
      </c>
      <c r="O34" s="109">
        <v>79.721999999999994</v>
      </c>
      <c r="P34" s="83">
        <v>77.614999999999995</v>
      </c>
      <c r="Q34" s="97">
        <v>70.627499999999998</v>
      </c>
      <c r="R34" s="83">
        <v>70.111500000000007</v>
      </c>
      <c r="S34" s="97">
        <v>76.239000000000004</v>
      </c>
      <c r="T34" s="83">
        <v>75.465000000000003</v>
      </c>
      <c r="U34" s="83">
        <v>81.313000000000002</v>
      </c>
      <c r="V34" s="83">
        <v>80.066000000000003</v>
      </c>
      <c r="W34" s="83">
        <v>68.584999999999994</v>
      </c>
      <c r="X34" s="83">
        <v>82.817999999999998</v>
      </c>
    </row>
    <row r="35" spans="1:24">
      <c r="A35" s="24">
        <v>30</v>
      </c>
      <c r="B35" s="11" t="s">
        <v>112</v>
      </c>
      <c r="C35" s="83">
        <v>74.957099999999997</v>
      </c>
      <c r="D35" s="97">
        <v>71.251000000000005</v>
      </c>
      <c r="E35" s="97">
        <v>74.260999999999996</v>
      </c>
      <c r="F35" s="97">
        <v>76.032600000000002</v>
      </c>
      <c r="G35" s="97">
        <v>78.905000000000001</v>
      </c>
      <c r="H35" s="97">
        <v>78.733000000000004</v>
      </c>
      <c r="I35" s="108">
        <v>69.186999999999998</v>
      </c>
      <c r="J35" s="108">
        <v>73.572999999999993</v>
      </c>
      <c r="K35" s="83">
        <v>76.754999999999995</v>
      </c>
      <c r="L35" s="109">
        <v>80.453000000000003</v>
      </c>
      <c r="M35" s="109">
        <v>76.712000000000003</v>
      </c>
      <c r="N35" s="109">
        <v>74.174999999999997</v>
      </c>
      <c r="O35" s="109">
        <v>77.572000000000003</v>
      </c>
      <c r="P35" s="83">
        <v>74.132000000000005</v>
      </c>
      <c r="Q35" s="97">
        <v>70.756500000000003</v>
      </c>
      <c r="R35" s="83">
        <v>66.822000000000003</v>
      </c>
      <c r="S35" s="97">
        <v>75.013499999999993</v>
      </c>
      <c r="T35" s="83">
        <v>75.013499999999993</v>
      </c>
      <c r="U35" s="83">
        <v>78.647000000000006</v>
      </c>
      <c r="V35" s="83">
        <v>78.131</v>
      </c>
      <c r="W35" s="83">
        <v>69.66</v>
      </c>
      <c r="X35" s="83">
        <v>81.786000000000001</v>
      </c>
    </row>
    <row r="36" spans="1:24">
      <c r="A36" s="2">
        <v>31</v>
      </c>
      <c r="B36" s="11" t="s">
        <v>114</v>
      </c>
      <c r="C36" s="83">
        <v>72.475999999999999</v>
      </c>
      <c r="D36" s="97">
        <v>69.444999999999993</v>
      </c>
      <c r="E36" s="97">
        <v>67.424000000000007</v>
      </c>
      <c r="F36" s="97">
        <v>71.569199999999995</v>
      </c>
      <c r="G36" s="97">
        <v>76.195999999999998</v>
      </c>
      <c r="H36" s="97">
        <v>77.313999999999993</v>
      </c>
      <c r="I36" s="108">
        <v>63.898000000000003</v>
      </c>
      <c r="J36" s="108">
        <v>71.638000000000005</v>
      </c>
      <c r="K36" s="83">
        <v>72.540999999999997</v>
      </c>
      <c r="L36" s="109">
        <v>78.518000000000001</v>
      </c>
      <c r="M36" s="109">
        <v>76.281999999999996</v>
      </c>
      <c r="N36" s="109">
        <v>72.885000000000005</v>
      </c>
      <c r="O36" s="109">
        <v>78.775999999999996</v>
      </c>
      <c r="P36" s="83">
        <v>73.228999999999999</v>
      </c>
      <c r="Q36" s="97">
        <v>67.402500000000003</v>
      </c>
      <c r="R36" s="83">
        <v>66.886499999999998</v>
      </c>
      <c r="S36" s="97">
        <v>71.465999999999994</v>
      </c>
      <c r="T36" s="83">
        <v>71.917500000000004</v>
      </c>
      <c r="U36" s="83">
        <v>76.798000000000002</v>
      </c>
      <c r="V36" s="83">
        <v>75.465000000000003</v>
      </c>
      <c r="W36" s="83">
        <v>65.188000000000002</v>
      </c>
      <c r="X36" s="83">
        <v>78.69</v>
      </c>
    </row>
    <row r="37" spans="1:24">
      <c r="A37" s="2">
        <v>32</v>
      </c>
      <c r="B37" s="26" t="s">
        <v>115</v>
      </c>
      <c r="C37" s="83">
        <v>72.217299999999994</v>
      </c>
      <c r="D37" s="97">
        <v>68.757000000000005</v>
      </c>
      <c r="E37" s="97">
        <v>67.337999999999994</v>
      </c>
      <c r="F37" s="97">
        <v>70.756500000000003</v>
      </c>
      <c r="G37" s="97">
        <v>76.668999999999997</v>
      </c>
      <c r="H37" s="97">
        <v>77.227999999999994</v>
      </c>
      <c r="I37" s="108">
        <v>63.64</v>
      </c>
      <c r="J37" s="108">
        <v>71.207999999999998</v>
      </c>
      <c r="K37" s="83">
        <v>71.036000000000001</v>
      </c>
      <c r="L37" s="109">
        <v>78.561000000000007</v>
      </c>
      <c r="M37" s="109">
        <v>76.367999999999995</v>
      </c>
      <c r="N37" s="109">
        <v>72.584000000000003</v>
      </c>
      <c r="O37" s="109">
        <v>78.388999999999996</v>
      </c>
      <c r="P37" s="83">
        <v>73.53</v>
      </c>
      <c r="Q37" s="97">
        <v>67.144499999999994</v>
      </c>
      <c r="R37" s="83">
        <v>62.500500000000002</v>
      </c>
      <c r="S37" s="97">
        <v>72.369</v>
      </c>
      <c r="T37" s="83">
        <v>72.1755</v>
      </c>
      <c r="U37" s="83">
        <v>77.013000000000005</v>
      </c>
      <c r="V37" s="83">
        <v>75.379000000000005</v>
      </c>
      <c r="W37" s="83">
        <v>65.832999999999998</v>
      </c>
      <c r="X37" s="83">
        <v>79.076999999999998</v>
      </c>
    </row>
    <row r="38" spans="1:24">
      <c r="A38" s="2">
        <v>33</v>
      </c>
      <c r="B38" s="26" t="s">
        <v>117</v>
      </c>
      <c r="C38" s="83">
        <v>74.866600000000005</v>
      </c>
      <c r="D38" s="97">
        <v>69.444999999999993</v>
      </c>
      <c r="E38" s="97">
        <v>72.454999999999998</v>
      </c>
      <c r="F38" s="97">
        <v>72.214200000000005</v>
      </c>
      <c r="G38" s="97">
        <v>78.260000000000005</v>
      </c>
      <c r="H38" s="97">
        <v>80.238</v>
      </c>
      <c r="I38" s="108">
        <v>66.864999999999995</v>
      </c>
      <c r="J38" s="108">
        <v>73.358000000000004</v>
      </c>
      <c r="K38" s="83">
        <v>74.39</v>
      </c>
      <c r="L38" s="109">
        <v>79.334999999999994</v>
      </c>
      <c r="M38" s="109">
        <v>78.947999999999993</v>
      </c>
      <c r="N38" s="109">
        <v>73.787999999999997</v>
      </c>
      <c r="O38" s="109">
        <v>80.238</v>
      </c>
      <c r="P38" s="83">
        <v>75.680000000000007</v>
      </c>
      <c r="Q38" s="97">
        <v>68.757000000000005</v>
      </c>
      <c r="R38" s="83">
        <v>68.692499999999995</v>
      </c>
      <c r="S38" s="97">
        <v>74.819999999999993</v>
      </c>
      <c r="T38" s="83">
        <v>73.917000000000002</v>
      </c>
      <c r="U38" s="83">
        <v>79.894000000000005</v>
      </c>
      <c r="V38" s="83">
        <v>78.001999999999995</v>
      </c>
      <c r="W38" s="83">
        <v>69.488</v>
      </c>
      <c r="X38" s="83">
        <v>81.915000000000006</v>
      </c>
    </row>
    <row r="39" spans="1:24">
      <c r="A39" s="24">
        <v>34</v>
      </c>
      <c r="B39" s="26" t="s">
        <v>119</v>
      </c>
      <c r="C39" s="83">
        <v>77.2226</v>
      </c>
      <c r="D39" s="97">
        <v>73.831000000000003</v>
      </c>
      <c r="E39" s="97">
        <v>75.25</v>
      </c>
      <c r="F39" s="97">
        <v>77.670900000000003</v>
      </c>
      <c r="G39" s="97">
        <v>80.066000000000003</v>
      </c>
      <c r="H39" s="97">
        <v>81.828999999999994</v>
      </c>
      <c r="I39" s="108">
        <v>72.927999999999997</v>
      </c>
      <c r="J39" s="108">
        <v>75.335999999999999</v>
      </c>
      <c r="K39" s="83">
        <v>76.754999999999995</v>
      </c>
      <c r="L39" s="109">
        <v>79.765000000000001</v>
      </c>
      <c r="M39" s="109">
        <v>82.215999999999994</v>
      </c>
      <c r="N39" s="109">
        <v>77.700999999999993</v>
      </c>
      <c r="O39" s="109">
        <v>80.926000000000002</v>
      </c>
      <c r="P39" s="83">
        <v>77.700999999999993</v>
      </c>
      <c r="Q39" s="97">
        <v>71.272499999999994</v>
      </c>
      <c r="R39" s="83">
        <v>77.787000000000006</v>
      </c>
      <c r="S39" s="97">
        <v>67.531499999999994</v>
      </c>
      <c r="T39" s="83">
        <v>76.884</v>
      </c>
      <c r="U39" s="83">
        <v>80.84</v>
      </c>
      <c r="V39" s="83">
        <v>80.668000000000006</v>
      </c>
      <c r="W39" s="83">
        <v>72.498000000000005</v>
      </c>
      <c r="X39" s="83">
        <v>82.043999999999997</v>
      </c>
    </row>
    <row r="40" spans="1:24">
      <c r="A40" s="2">
        <v>35</v>
      </c>
      <c r="B40" s="26" t="s">
        <v>121</v>
      </c>
      <c r="C40" s="83">
        <v>75.155199999999994</v>
      </c>
      <c r="D40" s="97">
        <v>72.841999999999999</v>
      </c>
      <c r="E40" s="97">
        <v>70.391000000000005</v>
      </c>
      <c r="F40" s="97">
        <v>74.394300000000001</v>
      </c>
      <c r="G40" s="97">
        <v>79.206000000000003</v>
      </c>
      <c r="H40" s="97">
        <v>80.323999999999998</v>
      </c>
      <c r="I40" s="108">
        <v>70.906999999999996</v>
      </c>
      <c r="J40" s="108">
        <v>71.852999999999994</v>
      </c>
      <c r="K40" s="83">
        <v>72.626999999999995</v>
      </c>
      <c r="L40" s="109">
        <v>78.346000000000004</v>
      </c>
      <c r="M40" s="109">
        <v>80.625</v>
      </c>
      <c r="N40" s="109">
        <v>76.453999999999994</v>
      </c>
      <c r="O40" s="109">
        <v>78.947999999999993</v>
      </c>
      <c r="P40" s="83">
        <v>77.013000000000005</v>
      </c>
      <c r="Q40" s="97">
        <v>69.144000000000005</v>
      </c>
      <c r="R40" s="83">
        <v>69.144000000000005</v>
      </c>
      <c r="S40" s="97">
        <v>75.916499999999999</v>
      </c>
      <c r="T40" s="83">
        <v>73.981499999999997</v>
      </c>
      <c r="U40" s="83">
        <v>78.216999999999999</v>
      </c>
      <c r="V40" s="83">
        <v>78.905000000000001</v>
      </c>
      <c r="W40" s="83">
        <v>69.531000000000006</v>
      </c>
      <c r="X40" s="83">
        <v>80.367000000000004</v>
      </c>
    </row>
    <row r="41" spans="1:24">
      <c r="A41" s="2">
        <v>36</v>
      </c>
      <c r="B41" s="26" t="s">
        <v>123</v>
      </c>
      <c r="C41" s="83">
        <v>77.342200000000005</v>
      </c>
      <c r="D41" s="97">
        <v>74.647999999999996</v>
      </c>
      <c r="E41" s="97">
        <v>74.691000000000003</v>
      </c>
      <c r="F41" s="97">
        <v>77.116200000000006</v>
      </c>
      <c r="G41" s="97">
        <v>78.474999999999994</v>
      </c>
      <c r="H41" s="97">
        <v>80.882999999999996</v>
      </c>
      <c r="I41" s="108">
        <v>71.680999999999997</v>
      </c>
      <c r="J41" s="108">
        <v>75.120999999999995</v>
      </c>
      <c r="K41" s="83">
        <v>75.680000000000007</v>
      </c>
      <c r="L41" s="109">
        <v>81.27</v>
      </c>
      <c r="M41" s="109">
        <v>81.27</v>
      </c>
      <c r="N41" s="109">
        <v>79.635999999999996</v>
      </c>
      <c r="O41" s="109">
        <v>81.915000000000006</v>
      </c>
      <c r="P41" s="83">
        <v>77.873000000000005</v>
      </c>
      <c r="Q41" s="97">
        <v>70.111500000000007</v>
      </c>
      <c r="R41" s="83">
        <v>75.852000000000004</v>
      </c>
      <c r="S41" s="97">
        <v>78.045000000000002</v>
      </c>
      <c r="T41" s="83">
        <v>75.400499999999994</v>
      </c>
      <c r="U41" s="83">
        <v>80.41</v>
      </c>
      <c r="V41" s="83">
        <v>80.882999999999996</v>
      </c>
      <c r="W41" s="83">
        <v>72.412000000000006</v>
      </c>
      <c r="X41" s="83">
        <v>82.817999999999998</v>
      </c>
    </row>
    <row r="42" spans="1:24">
      <c r="A42" s="2">
        <v>37</v>
      </c>
      <c r="B42" s="26" t="s">
        <v>17</v>
      </c>
      <c r="C42" s="83">
        <v>75.107600000000005</v>
      </c>
      <c r="D42" s="97">
        <v>72.067999999999998</v>
      </c>
      <c r="E42" s="97">
        <v>71.938999999999993</v>
      </c>
      <c r="F42" s="97">
        <v>73.478399999999993</v>
      </c>
      <c r="G42" s="97">
        <v>78.001999999999995</v>
      </c>
      <c r="H42" s="97">
        <v>79.378</v>
      </c>
      <c r="I42" s="108">
        <v>72.498000000000005</v>
      </c>
      <c r="J42" s="108">
        <v>70.906999999999996</v>
      </c>
      <c r="K42" s="83">
        <v>75.164000000000001</v>
      </c>
      <c r="L42" s="109">
        <v>78.905000000000001</v>
      </c>
      <c r="M42" s="109">
        <v>77.915999999999997</v>
      </c>
      <c r="N42" s="109">
        <v>76.884</v>
      </c>
      <c r="O42" s="109">
        <v>77.787000000000006</v>
      </c>
      <c r="P42" s="83">
        <v>75.335999999999999</v>
      </c>
      <c r="Q42" s="97">
        <v>70.992999999999995</v>
      </c>
      <c r="R42" s="83">
        <v>71.465999999999994</v>
      </c>
      <c r="S42" s="97">
        <v>72.369</v>
      </c>
      <c r="T42" s="83">
        <v>75.206999999999994</v>
      </c>
      <c r="U42" s="83">
        <v>78.432000000000002</v>
      </c>
      <c r="V42" s="83">
        <v>78.69</v>
      </c>
      <c r="W42" s="83">
        <v>71.552000000000007</v>
      </c>
      <c r="X42" s="83">
        <v>80.882999999999996</v>
      </c>
    </row>
    <row r="43" spans="1:24">
      <c r="A43" s="2">
        <v>38</v>
      </c>
      <c r="B43" s="26" t="s">
        <v>19</v>
      </c>
      <c r="C43" s="83">
        <v>75.846199999999996</v>
      </c>
      <c r="D43" s="97">
        <v>71.852999999999994</v>
      </c>
      <c r="E43" s="97">
        <v>72.756</v>
      </c>
      <c r="F43" s="97">
        <v>75.942300000000003</v>
      </c>
      <c r="G43" s="97">
        <v>77.442999999999998</v>
      </c>
      <c r="H43" s="97">
        <v>80.367000000000004</v>
      </c>
      <c r="I43" s="108">
        <v>69.23</v>
      </c>
      <c r="J43" s="108">
        <v>72.756</v>
      </c>
      <c r="K43" s="83" t="s">
        <v>1051</v>
      </c>
      <c r="L43" s="109">
        <v>80.281000000000006</v>
      </c>
      <c r="M43" s="109">
        <v>79.679000000000002</v>
      </c>
      <c r="N43" s="109">
        <v>77.400000000000006</v>
      </c>
      <c r="O43" s="109">
        <v>79.98</v>
      </c>
      <c r="P43" s="83">
        <v>75.078000000000003</v>
      </c>
      <c r="Q43" s="97">
        <v>73.057000000000002</v>
      </c>
      <c r="R43" s="83">
        <v>76.497</v>
      </c>
      <c r="S43" s="97">
        <v>75.722999999999999</v>
      </c>
      <c r="T43" s="83">
        <v>72.5625</v>
      </c>
      <c r="U43" s="83">
        <v>78.861999999999995</v>
      </c>
      <c r="V43" s="83">
        <v>79.421000000000006</v>
      </c>
      <c r="W43" s="83">
        <v>71.293999999999997</v>
      </c>
      <c r="X43" s="83">
        <v>80.495999999999995</v>
      </c>
    </row>
    <row r="44" spans="1:24">
      <c r="A44" s="2">
        <v>39</v>
      </c>
      <c r="B44" s="26" t="s">
        <v>21</v>
      </c>
      <c r="C44" s="83">
        <v>77.050700000000006</v>
      </c>
      <c r="D44" s="97">
        <v>73.186000000000007</v>
      </c>
      <c r="E44" s="97">
        <v>75.078000000000003</v>
      </c>
      <c r="F44" s="97">
        <v>77.761200000000002</v>
      </c>
      <c r="G44" s="97">
        <v>79.421000000000006</v>
      </c>
      <c r="H44" s="97">
        <v>80.668000000000006</v>
      </c>
      <c r="I44" s="108">
        <v>69.573999999999998</v>
      </c>
      <c r="J44" s="108">
        <v>75.507999999999996</v>
      </c>
      <c r="K44" s="83">
        <v>78.775999999999996</v>
      </c>
      <c r="L44" s="109">
        <v>81.528000000000006</v>
      </c>
      <c r="M44" s="109">
        <v>78.775999999999996</v>
      </c>
      <c r="N44" s="109">
        <v>77.185000000000002</v>
      </c>
      <c r="O44" s="109">
        <v>80.581999999999994</v>
      </c>
      <c r="P44" s="83">
        <v>77.614999999999995</v>
      </c>
      <c r="Q44" s="97">
        <v>71.251000000000005</v>
      </c>
      <c r="R44" s="83">
        <v>74.497500000000002</v>
      </c>
      <c r="S44" s="97">
        <v>77.593500000000006</v>
      </c>
      <c r="T44" s="83">
        <v>76.11</v>
      </c>
      <c r="U44" s="83">
        <v>80.796999999999997</v>
      </c>
      <c r="V44" s="83">
        <v>80.453000000000003</v>
      </c>
      <c r="W44" s="83">
        <v>73.831000000000003</v>
      </c>
      <c r="X44" s="83">
        <v>81.656999999999996</v>
      </c>
    </row>
    <row r="45" spans="1:24">
      <c r="A45" s="2">
        <v>40</v>
      </c>
      <c r="B45" s="26" t="s">
        <v>125</v>
      </c>
      <c r="C45" s="83">
        <v>74.2303</v>
      </c>
      <c r="D45" s="97">
        <v>70.691999999999993</v>
      </c>
      <c r="E45" s="97">
        <v>71.293999999999997</v>
      </c>
      <c r="F45" s="97">
        <v>72.846299999999999</v>
      </c>
      <c r="G45" s="97">
        <v>79.076999999999998</v>
      </c>
      <c r="H45" s="97">
        <v>79.765000000000001</v>
      </c>
      <c r="I45" s="108">
        <v>63.898000000000003</v>
      </c>
      <c r="J45" s="108">
        <v>69.960999999999999</v>
      </c>
      <c r="K45" s="83">
        <v>74.819999999999993</v>
      </c>
      <c r="L45" s="109">
        <v>79.593000000000004</v>
      </c>
      <c r="M45" s="109">
        <v>76.626000000000005</v>
      </c>
      <c r="N45" s="109">
        <v>74.39</v>
      </c>
      <c r="O45" s="109">
        <v>78.733000000000004</v>
      </c>
      <c r="P45" s="83">
        <v>74.346999999999994</v>
      </c>
      <c r="Q45" s="97">
        <v>69.853499999999997</v>
      </c>
      <c r="R45" s="83">
        <v>67.660499999999999</v>
      </c>
      <c r="S45" s="97">
        <v>76.948499999999996</v>
      </c>
      <c r="T45" s="83">
        <v>74.046000000000006</v>
      </c>
      <c r="U45" s="83">
        <v>77.700999999999993</v>
      </c>
      <c r="V45" s="83">
        <v>78.991</v>
      </c>
      <c r="W45" s="83">
        <v>69.573999999999998</v>
      </c>
      <c r="X45" s="83">
        <v>80.754000000000005</v>
      </c>
    </row>
    <row r="46" spans="1:24">
      <c r="A46" s="2">
        <v>41</v>
      </c>
      <c r="B46" s="26" t="s">
        <v>30</v>
      </c>
      <c r="C46" s="83">
        <v>68.722300000000004</v>
      </c>
      <c r="D46" s="97">
        <v>68.843000000000004</v>
      </c>
      <c r="E46" s="97">
        <v>68.757000000000005</v>
      </c>
      <c r="F46" s="97">
        <v>73.388099999999994</v>
      </c>
      <c r="G46" s="97" t="s">
        <v>1051</v>
      </c>
      <c r="H46" s="97">
        <v>74.368499999999997</v>
      </c>
      <c r="I46" s="108">
        <v>67.853999999999999</v>
      </c>
      <c r="J46" s="108">
        <v>69.789000000000001</v>
      </c>
      <c r="K46" s="83">
        <v>72.369</v>
      </c>
      <c r="L46" s="109">
        <v>76.884</v>
      </c>
      <c r="M46" s="109">
        <v>76.712000000000003</v>
      </c>
      <c r="N46" s="109">
        <v>68.584999999999994</v>
      </c>
      <c r="O46" s="109">
        <v>72.412000000000006</v>
      </c>
      <c r="P46" s="83">
        <v>72.197000000000003</v>
      </c>
      <c r="Q46" s="97" t="s">
        <v>1051</v>
      </c>
      <c r="R46" s="83">
        <v>65.531999999999996</v>
      </c>
      <c r="S46" s="97">
        <v>69.982500000000002</v>
      </c>
      <c r="T46" s="83" t="s">
        <v>1051</v>
      </c>
      <c r="U46" s="83">
        <v>77.572000000000003</v>
      </c>
      <c r="V46" s="83">
        <v>76.024000000000001</v>
      </c>
      <c r="W46" s="83">
        <v>69.960999999999999</v>
      </c>
      <c r="X46" s="83">
        <v>79.593000000000004</v>
      </c>
    </row>
    <row r="47" spans="1:24">
      <c r="A47" s="24">
        <v>42</v>
      </c>
      <c r="B47" s="3" t="s">
        <v>128</v>
      </c>
      <c r="C47" s="83">
        <v>76.644999999999996</v>
      </c>
      <c r="D47" s="97">
        <v>73.53</v>
      </c>
      <c r="E47" s="97">
        <v>71.81</v>
      </c>
      <c r="F47" s="97">
        <v>74.755499999999998</v>
      </c>
      <c r="G47" s="97">
        <v>80.539000000000001</v>
      </c>
      <c r="H47" s="97">
        <v>81.012</v>
      </c>
      <c r="I47" s="108">
        <v>69.23</v>
      </c>
      <c r="J47" s="108">
        <v>73.701999999999998</v>
      </c>
      <c r="K47" s="83">
        <v>77.528999999999996</v>
      </c>
      <c r="L47" s="109">
        <v>82.430999999999997</v>
      </c>
      <c r="M47" s="109">
        <v>80.281000000000006</v>
      </c>
      <c r="N47" s="109">
        <v>77.271000000000001</v>
      </c>
      <c r="O47" s="109">
        <v>81.484999999999999</v>
      </c>
      <c r="P47" s="83">
        <v>79.206000000000003</v>
      </c>
      <c r="Q47" s="97" t="s">
        <v>1051</v>
      </c>
      <c r="R47" s="83">
        <v>65.016000000000005</v>
      </c>
      <c r="S47" s="97">
        <v>76.626000000000005</v>
      </c>
      <c r="T47" s="83">
        <v>75.593999999999994</v>
      </c>
      <c r="U47" s="83">
        <v>80.281000000000006</v>
      </c>
      <c r="V47" s="83">
        <v>78.905000000000001</v>
      </c>
      <c r="W47" s="83">
        <v>71.207999999999998</v>
      </c>
      <c r="X47" s="83">
        <v>82.688999999999993</v>
      </c>
    </row>
    <row r="48" spans="1:24">
      <c r="A48" s="2">
        <v>43</v>
      </c>
      <c r="B48" s="29" t="s">
        <v>130</v>
      </c>
      <c r="C48" s="83">
        <v>72.877399999999994</v>
      </c>
      <c r="D48" s="97">
        <v>71.251000000000005</v>
      </c>
      <c r="E48" s="97">
        <v>69.058000000000007</v>
      </c>
      <c r="F48" s="97">
        <v>72.214200000000005</v>
      </c>
      <c r="G48" s="97">
        <v>75.766000000000005</v>
      </c>
      <c r="H48" s="97">
        <v>78.518000000000001</v>
      </c>
      <c r="I48" s="108">
        <v>67.337999999999994</v>
      </c>
      <c r="J48" s="108">
        <v>69.531000000000006</v>
      </c>
      <c r="K48" s="83">
        <v>72.412000000000006</v>
      </c>
      <c r="L48" s="109">
        <v>76.540000000000006</v>
      </c>
      <c r="M48" s="109">
        <v>76.798000000000002</v>
      </c>
      <c r="N48" s="109">
        <v>72.67</v>
      </c>
      <c r="O48" s="109">
        <v>76.927000000000007</v>
      </c>
      <c r="P48" s="83">
        <v>70.477000000000004</v>
      </c>
      <c r="Q48" s="97">
        <v>71.272499999999994</v>
      </c>
      <c r="R48" s="83">
        <v>70.305000000000007</v>
      </c>
      <c r="S48" s="97">
        <v>72.626999999999995</v>
      </c>
      <c r="T48" s="83">
        <v>70.756500000000003</v>
      </c>
      <c r="U48" s="83">
        <v>76.11</v>
      </c>
      <c r="V48" s="83">
        <v>76.195999999999998</v>
      </c>
      <c r="W48" s="83">
        <v>68.155000000000001</v>
      </c>
      <c r="X48" s="83">
        <v>79.334999999999994</v>
      </c>
    </row>
    <row r="49" spans="1:24">
      <c r="A49" s="2">
        <v>44</v>
      </c>
      <c r="B49" s="29" t="s">
        <v>132</v>
      </c>
      <c r="C49" s="83">
        <v>76.251900000000006</v>
      </c>
      <c r="D49" s="97">
        <v>74.691000000000003</v>
      </c>
      <c r="E49" s="97">
        <v>74.304000000000002</v>
      </c>
      <c r="F49" s="97">
        <v>75.761700000000005</v>
      </c>
      <c r="G49" s="97">
        <v>78.001999999999995</v>
      </c>
      <c r="H49" s="97">
        <v>80.108999999999995</v>
      </c>
      <c r="I49" s="108">
        <v>71.938999999999993</v>
      </c>
      <c r="J49" s="108">
        <v>74.260999999999996</v>
      </c>
      <c r="K49" s="83">
        <v>75.551000000000002</v>
      </c>
      <c r="L49" s="109">
        <v>79.12</v>
      </c>
      <c r="M49" s="109">
        <v>79.076999999999998</v>
      </c>
      <c r="N49" s="109">
        <v>76.582999999999998</v>
      </c>
      <c r="O49" s="109">
        <v>78.388999999999996</v>
      </c>
      <c r="P49" s="83">
        <v>74.777000000000001</v>
      </c>
      <c r="Q49" s="97">
        <v>74.368499999999997</v>
      </c>
      <c r="R49" s="83">
        <v>75.013499999999993</v>
      </c>
      <c r="S49" s="97">
        <v>73.917000000000002</v>
      </c>
      <c r="T49" s="83">
        <v>74.819999999999993</v>
      </c>
      <c r="U49" s="83">
        <v>79.98</v>
      </c>
      <c r="V49" s="83">
        <v>78.69</v>
      </c>
      <c r="W49" s="83">
        <v>72.283000000000001</v>
      </c>
      <c r="X49" s="83">
        <v>81.786000000000001</v>
      </c>
    </row>
    <row r="50" spans="1:24">
      <c r="A50" s="2">
        <v>45</v>
      </c>
      <c r="B50" s="32" t="s">
        <v>133</v>
      </c>
      <c r="C50" s="83">
        <v>75.406199999999998</v>
      </c>
      <c r="D50" s="97">
        <v>69.531000000000006</v>
      </c>
      <c r="E50" s="97">
        <v>71.638000000000005</v>
      </c>
      <c r="F50" s="97">
        <v>74.4846</v>
      </c>
      <c r="G50" s="97">
        <v>78.302999999999997</v>
      </c>
      <c r="H50" s="97">
        <v>80.754000000000005</v>
      </c>
      <c r="I50" s="108">
        <v>67.897000000000006</v>
      </c>
      <c r="J50" s="108">
        <v>72.067999999999998</v>
      </c>
      <c r="K50" s="83">
        <v>75.722999999999999</v>
      </c>
      <c r="L50" s="109">
        <v>80.152000000000001</v>
      </c>
      <c r="M50" s="109">
        <v>79.808000000000007</v>
      </c>
      <c r="N50" s="109">
        <v>77.787000000000006</v>
      </c>
      <c r="O50" s="109">
        <v>81.313000000000002</v>
      </c>
      <c r="P50" s="83">
        <v>77.873000000000005</v>
      </c>
      <c r="Q50" s="97">
        <v>69.402000000000001</v>
      </c>
      <c r="R50" s="83">
        <v>71.272499999999994</v>
      </c>
      <c r="S50" s="97">
        <v>75.078000000000003</v>
      </c>
      <c r="T50" s="83">
        <v>76.367999999999995</v>
      </c>
      <c r="U50" s="83">
        <v>79.936999999999998</v>
      </c>
      <c r="V50" s="83">
        <v>78.346000000000004</v>
      </c>
      <c r="W50" s="83">
        <v>66.606999999999999</v>
      </c>
      <c r="X50" s="83">
        <v>82.430999999999997</v>
      </c>
    </row>
    <row r="51" spans="1:24">
      <c r="A51" s="2">
        <v>46</v>
      </c>
      <c r="B51" s="34" t="s">
        <v>135</v>
      </c>
      <c r="C51" s="83">
        <v>77.460499999999996</v>
      </c>
      <c r="D51" s="97">
        <v>74.561999999999998</v>
      </c>
      <c r="E51" s="97">
        <v>72.325999999999993</v>
      </c>
      <c r="F51" s="97">
        <v>72.214200000000005</v>
      </c>
      <c r="G51" s="97">
        <v>78.432000000000002</v>
      </c>
      <c r="H51" s="97">
        <v>80.367000000000004</v>
      </c>
      <c r="I51" s="108">
        <v>75.034999999999997</v>
      </c>
      <c r="J51" s="108">
        <v>74.777000000000001</v>
      </c>
      <c r="K51" s="83">
        <v>78.474999999999994</v>
      </c>
      <c r="L51" s="109">
        <v>81.355999999999995</v>
      </c>
      <c r="M51" s="109">
        <v>82.043999999999997</v>
      </c>
      <c r="N51" s="109">
        <v>79.034000000000006</v>
      </c>
      <c r="O51" s="109">
        <v>81.227000000000004</v>
      </c>
      <c r="P51" s="83">
        <v>77.528999999999996</v>
      </c>
      <c r="Q51" s="97">
        <v>75.335999999999999</v>
      </c>
      <c r="R51" s="83">
        <v>73.207499999999996</v>
      </c>
      <c r="S51" s="97">
        <v>75.658500000000004</v>
      </c>
      <c r="T51" s="83">
        <v>77.722499999999997</v>
      </c>
      <c r="U51" s="83">
        <v>81.097999999999999</v>
      </c>
      <c r="V51" s="83">
        <v>80.323999999999998</v>
      </c>
      <c r="W51" s="83">
        <v>73.057000000000002</v>
      </c>
      <c r="X51" s="83">
        <v>82.947000000000003</v>
      </c>
    </row>
    <row r="52" spans="1:24">
      <c r="A52" s="2">
        <v>47</v>
      </c>
      <c r="B52" s="35" t="s">
        <v>137</v>
      </c>
      <c r="C52" s="83">
        <v>75.315700000000007</v>
      </c>
      <c r="D52" s="97">
        <v>72.025000000000006</v>
      </c>
      <c r="E52" s="97">
        <v>69.703000000000003</v>
      </c>
      <c r="F52" s="97">
        <v>73.852500000000006</v>
      </c>
      <c r="G52" s="97">
        <v>78.131</v>
      </c>
      <c r="H52" s="97">
        <v>78.647000000000006</v>
      </c>
      <c r="I52" s="108">
        <v>67.853999999999999</v>
      </c>
      <c r="J52" s="108">
        <v>73.572999999999993</v>
      </c>
      <c r="K52" s="83">
        <v>76.325000000000003</v>
      </c>
      <c r="L52" s="109">
        <v>80.281000000000006</v>
      </c>
      <c r="M52" s="109">
        <v>79.248999999999995</v>
      </c>
      <c r="N52" s="109">
        <v>75.722999999999999</v>
      </c>
      <c r="O52" s="109">
        <v>79.076999999999998</v>
      </c>
      <c r="P52" s="83">
        <v>75.25</v>
      </c>
      <c r="Q52" s="97">
        <v>70.111500000000007</v>
      </c>
      <c r="R52" s="83">
        <v>73.400999999999996</v>
      </c>
      <c r="S52" s="97">
        <v>71.207999999999998</v>
      </c>
      <c r="T52" s="83">
        <v>76.3035</v>
      </c>
      <c r="U52" s="83">
        <v>80.152000000000001</v>
      </c>
      <c r="V52" s="83">
        <v>78.991</v>
      </c>
      <c r="W52" s="83">
        <v>70.95</v>
      </c>
      <c r="X52" s="83">
        <v>80.882999999999996</v>
      </c>
    </row>
    <row r="53" spans="1:24">
      <c r="A53" s="2">
        <v>48</v>
      </c>
      <c r="B53" s="35" t="s">
        <v>139</v>
      </c>
      <c r="C53" s="83">
        <v>75.650099999999995</v>
      </c>
      <c r="D53" s="97">
        <v>72.626999999999995</v>
      </c>
      <c r="E53" s="97">
        <v>69.358999999999995</v>
      </c>
      <c r="F53" s="97">
        <v>74.755499999999998</v>
      </c>
      <c r="G53" s="97">
        <v>78.346000000000004</v>
      </c>
      <c r="H53" s="97">
        <v>81.399000000000001</v>
      </c>
      <c r="I53" s="108">
        <v>66.864999999999995</v>
      </c>
      <c r="J53" s="108">
        <v>73.143000000000001</v>
      </c>
      <c r="K53" s="83">
        <v>76.668999999999997</v>
      </c>
      <c r="L53" s="109">
        <v>81.355999999999995</v>
      </c>
      <c r="M53" s="109">
        <v>78.775999999999996</v>
      </c>
      <c r="N53" s="109">
        <v>76.798000000000002</v>
      </c>
      <c r="O53" s="109">
        <v>79.98</v>
      </c>
      <c r="P53" s="83">
        <v>75.25</v>
      </c>
      <c r="Q53" s="97">
        <v>70.992999999999995</v>
      </c>
      <c r="R53" s="83">
        <v>75.916499999999999</v>
      </c>
      <c r="S53" s="97">
        <v>76.11</v>
      </c>
      <c r="T53" s="83">
        <v>74.691000000000003</v>
      </c>
      <c r="U53" s="83">
        <v>78.388999999999996</v>
      </c>
      <c r="V53" s="83">
        <v>79.206000000000003</v>
      </c>
      <c r="W53" s="83">
        <v>71.38</v>
      </c>
      <c r="X53" s="83">
        <v>82.043999999999997</v>
      </c>
    </row>
    <row r="54" spans="1:24" s="478" customFormat="1">
      <c r="A54" s="479">
        <v>49</v>
      </c>
      <c r="B54" s="480" t="s">
        <v>141</v>
      </c>
      <c r="C54" s="481">
        <v>71.860699999999994</v>
      </c>
      <c r="D54" s="482">
        <v>65.445999999999998</v>
      </c>
      <c r="E54" s="482">
        <v>65.531999999999996</v>
      </c>
      <c r="F54" s="482">
        <v>69.569699999999997</v>
      </c>
      <c r="G54" s="482">
        <v>76.453999999999994</v>
      </c>
      <c r="H54" s="482">
        <v>77.400000000000006</v>
      </c>
      <c r="I54" s="483">
        <v>63.554000000000002</v>
      </c>
      <c r="J54" s="483">
        <v>70.906999999999996</v>
      </c>
      <c r="K54" s="481">
        <v>71.981999999999999</v>
      </c>
      <c r="L54" s="484">
        <v>78.045000000000002</v>
      </c>
      <c r="M54" s="484">
        <v>76.840999999999994</v>
      </c>
      <c r="N54" s="484">
        <v>72.540999999999997</v>
      </c>
      <c r="O54" s="484">
        <v>79.206000000000003</v>
      </c>
      <c r="P54" s="481">
        <v>72.369</v>
      </c>
      <c r="Q54" s="482">
        <v>66.736000000000004</v>
      </c>
      <c r="R54" s="481">
        <v>70.111500000000007</v>
      </c>
      <c r="S54" s="482">
        <v>74.819999999999993</v>
      </c>
      <c r="T54" s="481">
        <v>70.433999999999997</v>
      </c>
      <c r="U54" s="481">
        <v>75.722999999999999</v>
      </c>
      <c r="V54" s="481">
        <v>74.174999999999997</v>
      </c>
      <c r="W54" s="481">
        <v>63.768999999999998</v>
      </c>
      <c r="X54" s="481">
        <v>77.528999999999996</v>
      </c>
    </row>
    <row r="55" spans="1:24">
      <c r="A55" s="100"/>
      <c r="B55" s="100"/>
      <c r="C55" s="107"/>
    </row>
    <row r="56" spans="1:24">
      <c r="A56" s="100"/>
      <c r="B56" s="100"/>
      <c r="C56" s="100"/>
      <c r="D56" s="100"/>
      <c r="E56" s="100"/>
    </row>
    <row r="57" spans="1:24">
      <c r="A57" s="100"/>
      <c r="B57" s="100"/>
      <c r="C57" s="100"/>
      <c r="D57" s="100"/>
      <c r="E57" s="100"/>
    </row>
    <row r="58" spans="1:24">
      <c r="A58" s="100"/>
      <c r="B58" s="100"/>
      <c r="C58" s="100"/>
      <c r="D58" s="100"/>
      <c r="E58" s="100"/>
    </row>
    <row r="59" spans="1:24">
      <c r="A59" s="100"/>
      <c r="B59" s="100"/>
      <c r="C59" s="100"/>
      <c r="D59" s="100"/>
      <c r="E59" s="100"/>
    </row>
    <row r="60" spans="1:24">
      <c r="D60" s="92"/>
      <c r="E60" s="92"/>
    </row>
    <row r="61" spans="1:24">
      <c r="D61" s="92"/>
      <c r="E61" s="92"/>
    </row>
    <row r="62" spans="1:24">
      <c r="D62" s="92"/>
      <c r="E62" s="92"/>
    </row>
    <row r="63" spans="1:24">
      <c r="D63" s="92"/>
      <c r="E63" s="92"/>
    </row>
    <row r="64" spans="1:24">
      <c r="D64" s="92"/>
      <c r="E64" s="92"/>
    </row>
    <row r="65" spans="4:5">
      <c r="D65" s="92"/>
      <c r="E65" s="92"/>
    </row>
    <row r="66" spans="4:5">
      <c r="D66" s="92"/>
      <c r="E66" s="92"/>
    </row>
    <row r="67" spans="4:5">
      <c r="D67" s="92"/>
      <c r="E67" s="92"/>
    </row>
    <row r="68" spans="4:5">
      <c r="D68" s="92"/>
      <c r="E68" s="92"/>
    </row>
    <row r="69" spans="4:5">
      <c r="D69" s="92"/>
      <c r="E69" s="92"/>
    </row>
    <row r="70" spans="4:5">
      <c r="D70" s="92"/>
      <c r="E70" s="92"/>
    </row>
    <row r="71" spans="4:5">
      <c r="D71" s="92"/>
      <c r="E71" s="92"/>
    </row>
    <row r="72" spans="4:5">
      <c r="D72" s="92"/>
      <c r="E72" s="92"/>
    </row>
    <row r="73" spans="4:5">
      <c r="D73" s="92"/>
      <c r="E73" s="92"/>
    </row>
    <row r="74" spans="4:5">
      <c r="D74" s="92"/>
      <c r="E74" s="92"/>
    </row>
    <row r="75" spans="4:5">
      <c r="D75" s="92"/>
      <c r="E75" s="92"/>
    </row>
    <row r="76" spans="4:5">
      <c r="D76" s="92"/>
      <c r="E76" s="92"/>
    </row>
    <row r="77" spans="4:5">
      <c r="D77" s="92"/>
      <c r="E77" s="92"/>
    </row>
    <row r="78" spans="4:5">
      <c r="D78" s="92"/>
      <c r="E78" s="92"/>
    </row>
    <row r="79" spans="4:5">
      <c r="D79" s="92"/>
      <c r="E79" s="92"/>
    </row>
    <row r="80" spans="4:5">
      <c r="D80" s="92"/>
      <c r="E80" s="92"/>
    </row>
    <row r="81" spans="4:5">
      <c r="D81" s="92"/>
      <c r="E81" s="92"/>
    </row>
    <row r="82" spans="4:5">
      <c r="D82" s="92"/>
      <c r="E82" s="92"/>
    </row>
    <row r="83" spans="4:5">
      <c r="D83" s="92"/>
      <c r="E83" s="92"/>
    </row>
    <row r="84" spans="4:5">
      <c r="D84" s="92"/>
      <c r="E84" s="92"/>
    </row>
    <row r="85" spans="4:5">
      <c r="D85" s="92"/>
      <c r="E85" s="92"/>
    </row>
    <row r="86" spans="4:5">
      <c r="D86" s="92"/>
      <c r="E86" s="92"/>
    </row>
    <row r="87" spans="4:5">
      <c r="D87" s="92"/>
      <c r="E87" s="92"/>
    </row>
    <row r="88" spans="4:5">
      <c r="D88" s="92"/>
      <c r="E88" s="92"/>
    </row>
    <row r="89" spans="4:5">
      <c r="D89" s="92"/>
      <c r="E89" s="92"/>
    </row>
    <row r="90" spans="4:5">
      <c r="D90" s="92"/>
      <c r="E90" s="92"/>
    </row>
    <row r="91" spans="4:5">
      <c r="D91" s="92"/>
      <c r="E91" s="92"/>
    </row>
    <row r="92" spans="4:5">
      <c r="D92" s="92"/>
      <c r="E92" s="92"/>
    </row>
    <row r="93" spans="4:5">
      <c r="D93" s="92"/>
      <c r="E93" s="92"/>
    </row>
    <row r="94" spans="4:5">
      <c r="D94" s="92"/>
      <c r="E94" s="92"/>
    </row>
    <row r="95" spans="4:5">
      <c r="D95" s="92"/>
      <c r="E95" s="92"/>
    </row>
    <row r="96" spans="4:5">
      <c r="D96" s="92"/>
      <c r="E96" s="92"/>
    </row>
    <row r="97" spans="4:5">
      <c r="D97" s="92"/>
      <c r="E97" s="92"/>
    </row>
    <row r="98" spans="4:5">
      <c r="D98" s="92"/>
      <c r="E98" s="92"/>
    </row>
    <row r="99" spans="4:5">
      <c r="D99" s="92"/>
      <c r="E99" s="92"/>
    </row>
    <row r="100" spans="4:5">
      <c r="D100" s="92"/>
      <c r="E100" s="92"/>
    </row>
    <row r="101" spans="4:5">
      <c r="D101" s="92"/>
      <c r="E101" s="92"/>
    </row>
    <row r="102" spans="4:5">
      <c r="D102" s="92"/>
      <c r="E102" s="92"/>
    </row>
    <row r="103" spans="4:5">
      <c r="D103" s="92"/>
      <c r="E103" s="92"/>
    </row>
    <row r="104" spans="4:5">
      <c r="D104" s="92"/>
      <c r="E104" s="92"/>
    </row>
    <row r="105" spans="4:5">
      <c r="D105" s="92"/>
      <c r="E105" s="92"/>
    </row>
    <row r="106" spans="4:5">
      <c r="D106" s="92"/>
      <c r="E106" s="92"/>
    </row>
    <row r="107" spans="4:5">
      <c r="D107" s="92"/>
      <c r="E107" s="92"/>
    </row>
    <row r="108" spans="4:5">
      <c r="D108" s="92"/>
      <c r="E108" s="92"/>
    </row>
    <row r="109" spans="4:5">
      <c r="D109" s="92"/>
      <c r="E109" s="92"/>
    </row>
    <row r="110" spans="4:5">
      <c r="D110" s="92"/>
      <c r="E110" s="92"/>
    </row>
    <row r="111" spans="4:5">
      <c r="D111" s="92"/>
      <c r="E111" s="92"/>
    </row>
    <row r="112" spans="4:5">
      <c r="D112" s="92"/>
      <c r="E112" s="92"/>
    </row>
    <row r="113" spans="4:5">
      <c r="D113" s="92"/>
      <c r="E113" s="92"/>
    </row>
    <row r="114" spans="4:5">
      <c r="D114" s="92"/>
      <c r="E114" s="92"/>
    </row>
    <row r="115" spans="4:5">
      <c r="D115" s="92"/>
      <c r="E115" s="92"/>
    </row>
    <row r="116" spans="4:5">
      <c r="D116" s="92"/>
      <c r="E116" s="92"/>
    </row>
    <row r="117" spans="4:5">
      <c r="D117" s="92"/>
      <c r="E117" s="92"/>
    </row>
    <row r="118" spans="4:5">
      <c r="D118" s="92"/>
      <c r="E118" s="92"/>
    </row>
    <row r="119" spans="4:5">
      <c r="D119" s="92"/>
      <c r="E119" s="92"/>
    </row>
    <row r="120" spans="4:5">
      <c r="D120" s="92"/>
      <c r="E120" s="92"/>
    </row>
    <row r="121" spans="4:5">
      <c r="D121" s="92"/>
      <c r="E121" s="92"/>
    </row>
    <row r="122" spans="4:5">
      <c r="D122" s="92"/>
      <c r="E122" s="92"/>
    </row>
    <row r="123" spans="4:5">
      <c r="D123" s="92"/>
      <c r="E123" s="92"/>
    </row>
    <row r="124" spans="4:5">
      <c r="D124" s="92"/>
      <c r="E124" s="92"/>
    </row>
    <row r="125" spans="4:5">
      <c r="D125" s="92"/>
      <c r="E125" s="92"/>
    </row>
    <row r="126" spans="4:5">
      <c r="D126" s="92"/>
      <c r="E126" s="92"/>
    </row>
    <row r="127" spans="4:5">
      <c r="D127" s="92"/>
      <c r="E127" s="92"/>
    </row>
    <row r="128" spans="4:5">
      <c r="D128" s="92"/>
      <c r="E128" s="92"/>
    </row>
    <row r="129" spans="4:5">
      <c r="D129" s="92"/>
      <c r="E129" s="92"/>
    </row>
    <row r="130" spans="4:5">
      <c r="D130" s="92"/>
      <c r="E130" s="92"/>
    </row>
    <row r="131" spans="4:5">
      <c r="D131" s="92"/>
      <c r="E131" s="92"/>
    </row>
    <row r="132" spans="4:5">
      <c r="D132" s="92"/>
      <c r="E132" s="92"/>
    </row>
    <row r="133" spans="4:5">
      <c r="D133" s="92"/>
      <c r="E133" s="92"/>
    </row>
    <row r="134" spans="4:5">
      <c r="D134" s="92"/>
      <c r="E134" s="92"/>
    </row>
    <row r="135" spans="4:5">
      <c r="D135" s="92"/>
      <c r="E135" s="92"/>
    </row>
    <row r="136" spans="4:5">
      <c r="D136" s="92"/>
      <c r="E136" s="92"/>
    </row>
    <row r="137" spans="4:5">
      <c r="D137" s="92"/>
      <c r="E137" s="92"/>
    </row>
    <row r="138" spans="4:5">
      <c r="D138" s="92"/>
      <c r="E138" s="92"/>
    </row>
    <row r="139" spans="4:5">
      <c r="D139" s="92"/>
      <c r="E139" s="92"/>
    </row>
    <row r="140" spans="4:5">
      <c r="D140" s="92"/>
      <c r="E140" s="92"/>
    </row>
    <row r="141" spans="4:5">
      <c r="D141" s="92"/>
      <c r="E141" s="92"/>
    </row>
    <row r="142" spans="4:5">
      <c r="D142" s="92"/>
      <c r="E142" s="92"/>
    </row>
    <row r="143" spans="4:5">
      <c r="D143" s="92"/>
      <c r="E143" s="92"/>
    </row>
    <row r="144" spans="4:5">
      <c r="D144" s="92"/>
      <c r="E144" s="92"/>
    </row>
    <row r="145" spans="4:5">
      <c r="D145" s="92"/>
      <c r="E145" s="92"/>
    </row>
    <row r="146" spans="4:5">
      <c r="D146" s="92"/>
      <c r="E146" s="92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89598D-A39F-4523-BC60-C467B66F3E07}">
  <sheetPr>
    <tabColor rgb="FF92D050"/>
  </sheetPr>
  <dimension ref="A1:Q54"/>
  <sheetViews>
    <sheetView zoomScaleNormal="100" workbookViewId="0">
      <pane xSplit="2" topLeftCell="C1" activePane="topRight" state="frozenSplit"/>
      <selection pane="topRight"/>
    </sheetView>
  </sheetViews>
  <sheetFormatPr defaultRowHeight="15"/>
  <cols>
    <col min="1" max="1" width="8.140625" style="73" customWidth="1"/>
    <col min="2" max="2" width="25" style="73" customWidth="1"/>
    <col min="3" max="3" width="21.28515625" style="103" customWidth="1"/>
    <col min="4" max="5" width="20" style="92" customWidth="1"/>
    <col min="6" max="6" width="18.140625" style="103" customWidth="1"/>
    <col min="7" max="7" width="16.28515625" style="79" customWidth="1"/>
    <col min="8" max="8" width="19.42578125" style="79" customWidth="1"/>
    <col min="9" max="10" width="18.85546875" style="79" customWidth="1"/>
    <col min="11" max="11" width="18.7109375" style="92" bestFit="1" customWidth="1"/>
    <col min="12" max="12" width="13.42578125" style="79" bestFit="1" customWidth="1"/>
    <col min="13" max="13" width="14.42578125" style="79" bestFit="1" customWidth="1"/>
    <col min="14" max="14" width="13.5703125" style="92" bestFit="1" customWidth="1"/>
    <col min="15" max="15" width="18" style="92" bestFit="1" customWidth="1"/>
    <col min="16" max="16" width="20.85546875" style="92" bestFit="1" customWidth="1"/>
    <col min="17" max="17" width="16.28515625" style="87" bestFit="1" customWidth="1"/>
    <col min="18" max="16384" width="9.140625" style="103"/>
  </cols>
  <sheetData>
    <row r="1" spans="1:17" s="101" customFormat="1" ht="15.75">
      <c r="A1" s="68" t="s">
        <v>1064</v>
      </c>
      <c r="B1" s="68"/>
      <c r="D1" s="77"/>
      <c r="E1" s="76"/>
      <c r="G1" s="110"/>
      <c r="H1" s="110"/>
      <c r="I1" s="110"/>
      <c r="J1" s="110"/>
      <c r="K1" s="76"/>
      <c r="L1" s="110"/>
      <c r="M1" s="110"/>
      <c r="N1" s="76"/>
      <c r="O1" s="129"/>
      <c r="P1" s="76"/>
      <c r="Q1" s="111"/>
    </row>
    <row r="2" spans="1:17" s="101" customFormat="1" ht="15.75">
      <c r="A2" s="68"/>
      <c r="B2" s="68"/>
      <c r="D2" s="77"/>
      <c r="E2" s="76"/>
      <c r="G2" s="110"/>
      <c r="H2" s="110"/>
      <c r="I2" s="110"/>
      <c r="J2" s="110"/>
      <c r="K2" s="76"/>
      <c r="L2" s="110"/>
      <c r="M2" s="110"/>
      <c r="N2" s="76"/>
      <c r="O2" s="129"/>
      <c r="P2" s="76"/>
      <c r="Q2" s="110"/>
    </row>
    <row r="3" spans="1:17" s="101" customFormat="1" ht="15.75">
      <c r="A3" s="68"/>
      <c r="B3" s="68"/>
      <c r="D3" s="77"/>
      <c r="E3" s="76"/>
      <c r="G3" s="110"/>
      <c r="H3" s="110"/>
      <c r="I3" s="110"/>
      <c r="J3" s="110"/>
      <c r="K3" s="76"/>
      <c r="L3" s="110"/>
      <c r="M3" s="110"/>
      <c r="N3" s="76"/>
      <c r="O3" s="129"/>
      <c r="P3" s="76"/>
      <c r="Q3" s="110"/>
    </row>
    <row r="4" spans="1:17" s="101" customFormat="1" ht="15.75">
      <c r="A4" s="68"/>
      <c r="B4" s="68"/>
      <c r="D4" s="77"/>
      <c r="E4" s="76"/>
      <c r="G4" s="110"/>
      <c r="H4" s="110"/>
      <c r="I4" s="110"/>
      <c r="J4" s="110"/>
      <c r="K4" s="76"/>
      <c r="L4" s="110"/>
      <c r="M4" s="110"/>
      <c r="N4" s="76"/>
      <c r="O4" s="129"/>
      <c r="P4" s="76"/>
      <c r="Q4" s="111"/>
    </row>
    <row r="5" spans="1:17" s="72" customFormat="1" ht="31.5">
      <c r="A5" s="70" t="s">
        <v>0</v>
      </c>
      <c r="B5" s="70" t="s">
        <v>1</v>
      </c>
      <c r="C5" s="112" t="s">
        <v>1034</v>
      </c>
      <c r="D5" s="112" t="s">
        <v>1061</v>
      </c>
      <c r="E5" s="112" t="s">
        <v>1035</v>
      </c>
      <c r="F5" s="112" t="s">
        <v>1036</v>
      </c>
      <c r="G5" s="113" t="s">
        <v>1057</v>
      </c>
      <c r="H5" s="114" t="s">
        <v>1040</v>
      </c>
      <c r="I5" s="114" t="s">
        <v>1041</v>
      </c>
      <c r="J5" s="114" t="s">
        <v>1067</v>
      </c>
      <c r="K5" s="78" t="s">
        <v>1042</v>
      </c>
      <c r="L5" s="113" t="s">
        <v>1045</v>
      </c>
      <c r="M5" s="113" t="s">
        <v>1046</v>
      </c>
      <c r="N5" s="78" t="s">
        <v>1047</v>
      </c>
      <c r="O5" s="78" t="s">
        <v>1543</v>
      </c>
      <c r="P5" s="78" t="s">
        <v>1048</v>
      </c>
      <c r="Q5" s="71" t="s">
        <v>1025</v>
      </c>
    </row>
    <row r="6" spans="1:17">
      <c r="A6" s="73">
        <v>1</v>
      </c>
      <c r="B6" s="73" t="s">
        <v>3</v>
      </c>
      <c r="C6" s="92">
        <v>113</v>
      </c>
      <c r="D6" s="79">
        <v>108.4</v>
      </c>
      <c r="E6" s="92">
        <v>120</v>
      </c>
      <c r="F6" s="79">
        <v>99.666700000000006</v>
      </c>
      <c r="G6" s="79">
        <v>102.447</v>
      </c>
      <c r="H6" s="79">
        <v>120.65</v>
      </c>
      <c r="I6" s="79">
        <v>109.22</v>
      </c>
      <c r="J6" s="79">
        <v>119.38</v>
      </c>
      <c r="K6" s="79">
        <v>97.367000000000004</v>
      </c>
      <c r="L6" s="79">
        <v>116.84</v>
      </c>
      <c r="M6" s="79">
        <v>124.46</v>
      </c>
      <c r="N6" s="79">
        <v>124.46</v>
      </c>
      <c r="O6" s="87">
        <v>124.46</v>
      </c>
      <c r="P6" s="79">
        <v>116.84</v>
      </c>
      <c r="Q6" s="87">
        <v>134</v>
      </c>
    </row>
    <row r="7" spans="1:17">
      <c r="A7" s="73">
        <v>2</v>
      </c>
      <c r="B7" s="73" t="s">
        <v>76</v>
      </c>
      <c r="C7" s="92">
        <v>111</v>
      </c>
      <c r="D7" s="79">
        <v>126.133</v>
      </c>
      <c r="E7" s="92">
        <v>122</v>
      </c>
      <c r="F7" s="79">
        <v>95.666700000000006</v>
      </c>
      <c r="G7" s="79">
        <v>100.33</v>
      </c>
      <c r="H7" s="79">
        <v>111.76</v>
      </c>
      <c r="I7" s="79">
        <v>97.79</v>
      </c>
      <c r="J7" s="79">
        <v>99.06</v>
      </c>
      <c r="K7" s="79">
        <v>101.6</v>
      </c>
      <c r="L7" s="79">
        <v>93.98</v>
      </c>
      <c r="M7" s="79">
        <v>109.22</v>
      </c>
      <c r="N7" s="79">
        <v>104.14</v>
      </c>
      <c r="O7" s="79">
        <v>109.22</v>
      </c>
      <c r="P7" s="79">
        <v>99.06</v>
      </c>
      <c r="Q7" s="87">
        <v>115</v>
      </c>
    </row>
    <row r="8" spans="1:17">
      <c r="A8" s="73">
        <v>3</v>
      </c>
      <c r="B8" s="73" t="s">
        <v>77</v>
      </c>
      <c r="C8" s="92">
        <v>90</v>
      </c>
      <c r="D8" s="79">
        <v>91.433000000000007</v>
      </c>
      <c r="E8" s="92">
        <v>99</v>
      </c>
      <c r="F8" s="79">
        <v>81.333299999999994</v>
      </c>
      <c r="G8" s="79">
        <v>87.206999999999994</v>
      </c>
      <c r="H8" s="79">
        <v>87.63</v>
      </c>
      <c r="I8" s="79">
        <v>74.930000000000007</v>
      </c>
      <c r="J8" s="79">
        <v>86.36</v>
      </c>
      <c r="K8" s="79">
        <v>86.36</v>
      </c>
      <c r="L8" s="79">
        <v>78.739999999999995</v>
      </c>
      <c r="M8" s="79">
        <v>86.36</v>
      </c>
      <c r="N8" s="79">
        <v>91.44</v>
      </c>
      <c r="O8" s="79">
        <v>83.82</v>
      </c>
      <c r="P8" s="79">
        <v>78.739999999999995</v>
      </c>
      <c r="Q8" s="87">
        <v>85</v>
      </c>
    </row>
    <row r="9" spans="1:17">
      <c r="A9" s="73">
        <v>4</v>
      </c>
      <c r="B9" s="73" t="s">
        <v>6</v>
      </c>
      <c r="C9" s="92">
        <v>88</v>
      </c>
      <c r="D9" s="79">
        <v>90.6</v>
      </c>
      <c r="E9" s="92">
        <v>93</v>
      </c>
      <c r="F9" s="79">
        <v>79.666700000000006</v>
      </c>
      <c r="G9" s="79">
        <v>86.36</v>
      </c>
      <c r="H9" s="79">
        <v>95.25</v>
      </c>
      <c r="I9" s="79">
        <v>76.2</v>
      </c>
      <c r="J9" s="79">
        <v>95.25</v>
      </c>
      <c r="K9" s="79">
        <v>90.593000000000004</v>
      </c>
      <c r="L9" s="79">
        <v>78.739999999999995</v>
      </c>
      <c r="M9" s="79">
        <v>88.9</v>
      </c>
      <c r="N9" s="79">
        <v>86.36</v>
      </c>
      <c r="O9" s="79">
        <v>82.55</v>
      </c>
      <c r="P9" s="79">
        <v>81.28</v>
      </c>
      <c r="Q9" s="87">
        <v>90</v>
      </c>
    </row>
    <row r="10" spans="1:17">
      <c r="A10" s="73">
        <v>5</v>
      </c>
      <c r="B10" s="73" t="s">
        <v>78</v>
      </c>
      <c r="C10" s="92">
        <v>90</v>
      </c>
      <c r="D10" s="79">
        <v>93.966999999999999</v>
      </c>
      <c r="E10" s="92">
        <v>94</v>
      </c>
      <c r="F10" s="79">
        <v>83</v>
      </c>
      <c r="G10" s="79">
        <v>92.287000000000006</v>
      </c>
      <c r="H10" s="79">
        <v>91.44</v>
      </c>
      <c r="I10" s="79">
        <v>76.2</v>
      </c>
      <c r="J10" s="79">
        <v>88.9</v>
      </c>
      <c r="K10" s="79">
        <v>82.972999999999999</v>
      </c>
      <c r="L10" s="79">
        <v>78.739999999999995</v>
      </c>
      <c r="M10" s="79">
        <v>88.9</v>
      </c>
      <c r="N10" s="79">
        <v>91.44</v>
      </c>
      <c r="O10" s="79">
        <v>82.55</v>
      </c>
      <c r="P10" s="79">
        <v>83.82</v>
      </c>
      <c r="Q10" s="87">
        <v>85</v>
      </c>
    </row>
    <row r="11" spans="1:17">
      <c r="A11" s="73">
        <v>6</v>
      </c>
      <c r="B11" s="73" t="s">
        <v>81</v>
      </c>
      <c r="C11" s="92">
        <v>90</v>
      </c>
      <c r="D11" s="79">
        <v>91.433000000000007</v>
      </c>
      <c r="E11" s="92">
        <v>91</v>
      </c>
      <c r="F11" s="79">
        <v>86.666700000000006</v>
      </c>
      <c r="G11" s="79">
        <v>87.206999999999994</v>
      </c>
      <c r="H11" s="79">
        <v>88.9</v>
      </c>
      <c r="I11" s="79">
        <v>77.47</v>
      </c>
      <c r="J11" s="79">
        <v>90.17</v>
      </c>
      <c r="K11" s="79">
        <v>84.667000000000002</v>
      </c>
      <c r="L11" s="79">
        <v>73.66</v>
      </c>
      <c r="M11" s="79">
        <v>91.44</v>
      </c>
      <c r="N11" s="79">
        <v>83.82</v>
      </c>
      <c r="O11" s="87">
        <v>77.47</v>
      </c>
      <c r="P11" s="79">
        <v>76.2</v>
      </c>
      <c r="Q11" s="87">
        <v>82</v>
      </c>
    </row>
    <row r="12" spans="1:17">
      <c r="A12" s="73">
        <v>7</v>
      </c>
      <c r="B12" s="73" t="s">
        <v>82</v>
      </c>
      <c r="C12" s="92">
        <v>82</v>
      </c>
      <c r="D12" s="79">
        <v>82.966999999999999</v>
      </c>
      <c r="E12" s="92">
        <v>85</v>
      </c>
      <c r="F12" s="79">
        <v>74.333299999999994</v>
      </c>
      <c r="G12" s="79">
        <v>73.66</v>
      </c>
      <c r="H12" s="79">
        <v>77.47</v>
      </c>
      <c r="I12" s="79">
        <v>64.77</v>
      </c>
      <c r="J12" s="79">
        <v>78.739999999999995</v>
      </c>
      <c r="K12" s="79">
        <v>70.272999999999996</v>
      </c>
      <c r="L12" s="79">
        <v>66.040000000000006</v>
      </c>
      <c r="M12" s="79">
        <v>78.739999999999995</v>
      </c>
      <c r="N12" s="79">
        <v>73.66</v>
      </c>
      <c r="O12" s="87">
        <v>68.58</v>
      </c>
      <c r="P12" s="79">
        <v>71.12</v>
      </c>
      <c r="Q12" s="87">
        <v>73</v>
      </c>
    </row>
    <row r="13" spans="1:17">
      <c r="A13" s="73">
        <v>8</v>
      </c>
      <c r="B13" s="73" t="s">
        <v>84</v>
      </c>
      <c r="C13" s="92">
        <v>86</v>
      </c>
      <c r="D13" s="79">
        <v>79.566999999999993</v>
      </c>
      <c r="E13" s="92">
        <v>83</v>
      </c>
      <c r="F13" s="79">
        <v>66.666700000000006</v>
      </c>
      <c r="G13" s="79">
        <v>90.593000000000004</v>
      </c>
      <c r="H13" s="79">
        <v>78.739999999999995</v>
      </c>
      <c r="I13" s="79">
        <v>62.23</v>
      </c>
      <c r="J13" s="79">
        <v>72.39</v>
      </c>
      <c r="K13" s="79">
        <v>77.046999999999997</v>
      </c>
      <c r="L13" s="79">
        <v>60.96</v>
      </c>
      <c r="M13" s="79">
        <v>76.2</v>
      </c>
      <c r="N13" s="79">
        <v>76.2</v>
      </c>
      <c r="O13" s="87">
        <v>64.77</v>
      </c>
      <c r="P13" s="79">
        <v>68.58</v>
      </c>
      <c r="Q13" s="87">
        <v>66</v>
      </c>
    </row>
    <row r="14" spans="1:17">
      <c r="A14" s="73">
        <v>9</v>
      </c>
      <c r="B14" s="73" t="s">
        <v>9</v>
      </c>
      <c r="C14" s="92">
        <v>90</v>
      </c>
      <c r="D14" s="79">
        <v>90.566999999999993</v>
      </c>
      <c r="E14" s="92">
        <v>92</v>
      </c>
      <c r="F14" s="79">
        <v>87.333299999999994</v>
      </c>
      <c r="G14" s="79">
        <v>82.126999999999995</v>
      </c>
      <c r="H14" s="79">
        <v>85.09</v>
      </c>
      <c r="I14" s="79">
        <v>67.31</v>
      </c>
      <c r="J14" s="79">
        <v>80.010000000000005</v>
      </c>
      <c r="K14" s="79">
        <v>77.893000000000001</v>
      </c>
      <c r="L14" s="79">
        <v>66.040000000000006</v>
      </c>
      <c r="M14" s="79">
        <v>73.66</v>
      </c>
      <c r="N14" s="79">
        <v>76.2</v>
      </c>
      <c r="O14" s="87">
        <v>71.12</v>
      </c>
      <c r="P14" s="79">
        <v>73.66</v>
      </c>
      <c r="Q14" s="87">
        <v>79</v>
      </c>
    </row>
    <row r="15" spans="1:17">
      <c r="A15" s="73">
        <v>10</v>
      </c>
      <c r="B15" s="73" t="s">
        <v>87</v>
      </c>
      <c r="C15" s="92">
        <v>92</v>
      </c>
      <c r="D15" s="79">
        <v>95.667000000000002</v>
      </c>
      <c r="E15" s="92">
        <v>97</v>
      </c>
      <c r="F15" s="79">
        <v>82.333299999999994</v>
      </c>
      <c r="G15" s="79">
        <v>84.667000000000002</v>
      </c>
      <c r="H15" s="79">
        <v>85.09</v>
      </c>
      <c r="I15" s="79">
        <v>74.930000000000007</v>
      </c>
      <c r="J15" s="79">
        <v>86.36</v>
      </c>
      <c r="K15" s="79">
        <v>84.667000000000002</v>
      </c>
      <c r="L15" s="79">
        <v>71.12</v>
      </c>
      <c r="M15" s="79">
        <v>91.44</v>
      </c>
      <c r="N15" s="79">
        <v>83.82</v>
      </c>
      <c r="O15" s="87">
        <v>77.47</v>
      </c>
      <c r="P15" s="79">
        <v>78.739999999999995</v>
      </c>
      <c r="Q15" s="87">
        <v>87</v>
      </c>
    </row>
    <row r="16" spans="1:17">
      <c r="A16" s="73">
        <v>11</v>
      </c>
      <c r="B16" s="73" t="s">
        <v>88</v>
      </c>
      <c r="C16" s="92">
        <v>91</v>
      </c>
      <c r="D16" s="79">
        <v>100.767</v>
      </c>
      <c r="E16" s="92">
        <v>94</v>
      </c>
      <c r="F16" s="79">
        <v>91</v>
      </c>
      <c r="G16" s="79">
        <v>90.593000000000004</v>
      </c>
      <c r="H16" s="79">
        <v>88.9</v>
      </c>
      <c r="I16" s="79">
        <v>74.930000000000007</v>
      </c>
      <c r="J16" s="79">
        <v>85.09</v>
      </c>
      <c r="K16" s="79">
        <v>86.36</v>
      </c>
      <c r="L16" s="79">
        <v>71.12</v>
      </c>
      <c r="M16" s="79">
        <v>86.36</v>
      </c>
      <c r="N16" s="79">
        <v>81.28</v>
      </c>
      <c r="O16" s="87">
        <v>82.55</v>
      </c>
      <c r="P16" s="79">
        <v>86.36</v>
      </c>
      <c r="Q16" s="87">
        <v>84</v>
      </c>
    </row>
    <row r="17" spans="1:17">
      <c r="A17" s="73">
        <v>12</v>
      </c>
      <c r="B17" s="73" t="s">
        <v>33</v>
      </c>
      <c r="C17" s="92">
        <v>95</v>
      </c>
      <c r="D17" s="79">
        <v>93.132999999999996</v>
      </c>
      <c r="E17" s="92">
        <v>96</v>
      </c>
      <c r="F17" s="79">
        <v>88</v>
      </c>
      <c r="G17" s="79">
        <v>92.287000000000006</v>
      </c>
      <c r="H17" s="79">
        <v>87.63</v>
      </c>
      <c r="I17" s="79">
        <v>74.930000000000007</v>
      </c>
      <c r="J17" s="79">
        <v>85.09</v>
      </c>
      <c r="K17" s="79">
        <v>89.747</v>
      </c>
      <c r="L17" s="79">
        <v>76.2</v>
      </c>
      <c r="M17" s="79">
        <v>86.36</v>
      </c>
      <c r="N17" s="79">
        <v>73.66</v>
      </c>
      <c r="O17" s="87">
        <v>82.55</v>
      </c>
      <c r="P17" s="79">
        <v>81.28</v>
      </c>
      <c r="Q17" s="87">
        <v>76</v>
      </c>
    </row>
    <row r="18" spans="1:17">
      <c r="A18" s="73">
        <v>13</v>
      </c>
      <c r="B18" s="73" t="s">
        <v>36</v>
      </c>
      <c r="C18" s="92">
        <v>100</v>
      </c>
      <c r="D18" s="79">
        <v>98.233000000000004</v>
      </c>
      <c r="E18" s="92">
        <v>92</v>
      </c>
      <c r="F18" s="79">
        <v>80.666700000000006</v>
      </c>
      <c r="G18" s="79">
        <v>82.126999999999995</v>
      </c>
      <c r="H18" s="79">
        <v>78.739999999999995</v>
      </c>
      <c r="I18" s="79">
        <v>63.5</v>
      </c>
      <c r="J18" s="79">
        <v>78.739999999999995</v>
      </c>
      <c r="K18" s="79">
        <v>79.587000000000003</v>
      </c>
      <c r="L18" s="79">
        <v>73.66</v>
      </c>
      <c r="M18" s="79">
        <v>88.9</v>
      </c>
      <c r="N18" s="79">
        <v>78.739999999999995</v>
      </c>
      <c r="O18" s="87">
        <v>72.39</v>
      </c>
      <c r="P18" s="79">
        <v>76.2</v>
      </c>
      <c r="Q18" s="87">
        <v>76</v>
      </c>
    </row>
    <row r="19" spans="1:17">
      <c r="A19" s="73">
        <v>14</v>
      </c>
      <c r="B19" s="73" t="s">
        <v>91</v>
      </c>
      <c r="C19" s="92">
        <v>97</v>
      </c>
      <c r="D19" s="79">
        <v>93.132999999999996</v>
      </c>
      <c r="E19" s="92">
        <v>97</v>
      </c>
      <c r="F19" s="79">
        <v>84.333299999999994</v>
      </c>
      <c r="G19" s="79">
        <v>87.206999999999994</v>
      </c>
      <c r="H19" s="79">
        <v>82.55</v>
      </c>
      <c r="I19" s="79">
        <v>76.2</v>
      </c>
      <c r="J19" s="79">
        <v>88.9</v>
      </c>
      <c r="K19" s="79">
        <v>83.82</v>
      </c>
      <c r="L19" s="79">
        <v>71.12</v>
      </c>
      <c r="M19" s="79">
        <v>86.36</v>
      </c>
      <c r="N19" s="79">
        <v>83.82</v>
      </c>
      <c r="O19" s="87">
        <v>76.2</v>
      </c>
      <c r="P19" s="79">
        <v>78.739999999999995</v>
      </c>
      <c r="Q19" s="87">
        <v>79</v>
      </c>
    </row>
    <row r="20" spans="1:17">
      <c r="A20" s="73">
        <v>15</v>
      </c>
      <c r="B20" s="73" t="s">
        <v>93</v>
      </c>
      <c r="C20" s="92">
        <v>91</v>
      </c>
      <c r="D20" s="79">
        <v>99.066999999999993</v>
      </c>
      <c r="E20" s="92">
        <v>103</v>
      </c>
      <c r="F20" s="79">
        <v>80</v>
      </c>
      <c r="G20" s="79">
        <v>85.513000000000005</v>
      </c>
      <c r="H20" s="79">
        <v>95.25</v>
      </c>
      <c r="I20" s="79">
        <v>80.010000000000005</v>
      </c>
      <c r="J20" s="79">
        <v>92.71</v>
      </c>
      <c r="K20" s="79">
        <v>82.126999999999995</v>
      </c>
      <c r="L20" s="79">
        <v>86.36</v>
      </c>
      <c r="M20" s="79">
        <v>93.98</v>
      </c>
      <c r="N20" s="79">
        <v>86.36</v>
      </c>
      <c r="O20" s="87">
        <v>82.55</v>
      </c>
      <c r="P20" s="79">
        <v>88.9</v>
      </c>
      <c r="Q20" s="87">
        <v>86</v>
      </c>
    </row>
    <row r="21" spans="1:17">
      <c r="A21" s="73">
        <v>16</v>
      </c>
      <c r="B21" s="73" t="s">
        <v>95</v>
      </c>
      <c r="C21" s="92">
        <v>92</v>
      </c>
      <c r="D21" s="79">
        <v>99.066999999999993</v>
      </c>
      <c r="E21" s="92">
        <v>97</v>
      </c>
      <c r="F21" s="79">
        <v>84</v>
      </c>
      <c r="G21" s="79">
        <v>91.44</v>
      </c>
      <c r="H21" s="79">
        <v>88.9</v>
      </c>
      <c r="I21" s="79">
        <v>74.930000000000007</v>
      </c>
      <c r="J21" s="79">
        <v>86.36</v>
      </c>
      <c r="K21" s="79">
        <v>88.052999999999997</v>
      </c>
      <c r="L21" s="79">
        <v>73.66</v>
      </c>
      <c r="M21" s="79">
        <v>86.36</v>
      </c>
      <c r="N21" s="79">
        <v>86.36</v>
      </c>
      <c r="O21" s="87">
        <v>83.82</v>
      </c>
      <c r="P21" s="79">
        <v>81.28</v>
      </c>
      <c r="Q21" s="87">
        <v>84</v>
      </c>
    </row>
    <row r="22" spans="1:17">
      <c r="A22" s="73">
        <v>17</v>
      </c>
      <c r="B22" s="73" t="s">
        <v>97</v>
      </c>
      <c r="C22" s="92">
        <v>89</v>
      </c>
      <c r="D22" s="79">
        <v>103.3</v>
      </c>
      <c r="E22" s="92">
        <v>102</v>
      </c>
      <c r="F22" s="79">
        <v>88</v>
      </c>
      <c r="G22" s="79">
        <v>92.287000000000006</v>
      </c>
      <c r="H22" s="79">
        <v>99.06</v>
      </c>
      <c r="I22" s="79">
        <v>81.28</v>
      </c>
      <c r="J22" s="79">
        <v>95.25</v>
      </c>
      <c r="K22" s="79">
        <v>90.593000000000004</v>
      </c>
      <c r="L22" s="79">
        <v>76.2</v>
      </c>
      <c r="M22" s="79">
        <v>99.06</v>
      </c>
      <c r="N22" s="79">
        <v>88.9</v>
      </c>
      <c r="O22" s="87">
        <v>87.63</v>
      </c>
      <c r="P22" s="79">
        <v>83.82</v>
      </c>
      <c r="Q22" s="87">
        <v>92</v>
      </c>
    </row>
    <row r="23" spans="1:17">
      <c r="A23" s="73">
        <v>18</v>
      </c>
      <c r="B23" s="73" t="s">
        <v>99</v>
      </c>
      <c r="C23" s="92">
        <v>82</v>
      </c>
      <c r="D23" s="79">
        <v>95.667000000000002</v>
      </c>
      <c r="E23" s="92">
        <v>99</v>
      </c>
      <c r="F23" s="79">
        <v>83.666700000000006</v>
      </c>
      <c r="G23" s="79">
        <v>92.287000000000006</v>
      </c>
      <c r="H23" s="79">
        <v>88.9</v>
      </c>
      <c r="I23" s="79">
        <v>74.930000000000007</v>
      </c>
      <c r="J23" s="79">
        <v>81.28</v>
      </c>
      <c r="K23" s="79">
        <v>92.287000000000006</v>
      </c>
      <c r="L23" s="79">
        <v>73.66</v>
      </c>
      <c r="M23" s="79">
        <v>88.9</v>
      </c>
      <c r="N23" s="79">
        <v>81.28</v>
      </c>
      <c r="O23" s="87">
        <v>86.36</v>
      </c>
      <c r="P23" s="79">
        <v>85.09</v>
      </c>
      <c r="Q23" s="87">
        <v>86</v>
      </c>
    </row>
    <row r="24" spans="1:17">
      <c r="A24" s="73">
        <v>19</v>
      </c>
      <c r="B24" s="73" t="s">
        <v>12</v>
      </c>
      <c r="C24" s="92">
        <v>95</v>
      </c>
      <c r="D24" s="79">
        <v>103.3</v>
      </c>
      <c r="E24" s="92">
        <v>101</v>
      </c>
      <c r="F24" s="79">
        <v>84.333299999999994</v>
      </c>
      <c r="G24" s="79">
        <v>93.132999999999996</v>
      </c>
      <c r="H24" s="79">
        <v>92.71</v>
      </c>
      <c r="I24" s="79">
        <v>76.2</v>
      </c>
      <c r="J24" s="79">
        <v>83.82</v>
      </c>
      <c r="K24" s="79">
        <v>91.44</v>
      </c>
      <c r="L24" s="79">
        <v>76.2</v>
      </c>
      <c r="M24" s="79">
        <v>91.44</v>
      </c>
      <c r="N24" s="79">
        <v>88.9</v>
      </c>
      <c r="O24" s="87">
        <v>83.82</v>
      </c>
      <c r="P24" s="79">
        <v>86.36</v>
      </c>
      <c r="Q24" s="87">
        <v>88</v>
      </c>
    </row>
    <row r="25" spans="1:17">
      <c r="A25" s="73">
        <v>20</v>
      </c>
      <c r="B25" s="73" t="s">
        <v>101</v>
      </c>
      <c r="C25" s="92">
        <v>87</v>
      </c>
      <c r="D25" s="79">
        <v>90.566999999999993</v>
      </c>
      <c r="E25" s="92">
        <v>94</v>
      </c>
      <c r="F25" s="79">
        <v>83.333299999999994</v>
      </c>
      <c r="G25" s="79">
        <v>97.367000000000004</v>
      </c>
      <c r="H25" s="79">
        <v>82.55</v>
      </c>
      <c r="I25" s="79">
        <v>69.849999999999994</v>
      </c>
      <c r="J25" s="79">
        <v>86.36</v>
      </c>
      <c r="K25" s="79">
        <v>80.433000000000007</v>
      </c>
      <c r="L25" s="79">
        <v>68.58</v>
      </c>
      <c r="M25" s="79">
        <v>81.28</v>
      </c>
      <c r="N25" s="79">
        <v>83.82</v>
      </c>
      <c r="O25" s="87">
        <v>74.930000000000007</v>
      </c>
      <c r="P25" s="79">
        <v>78.739999999999995</v>
      </c>
      <c r="Q25" s="87">
        <v>85</v>
      </c>
    </row>
    <row r="26" spans="1:17">
      <c r="A26" s="73">
        <v>21</v>
      </c>
      <c r="B26" s="73" t="s">
        <v>103</v>
      </c>
      <c r="C26" s="92">
        <v>95</v>
      </c>
      <c r="D26" s="79">
        <v>98.2</v>
      </c>
      <c r="E26" s="92">
        <v>93</v>
      </c>
      <c r="F26" s="79">
        <v>85.333299999999994</v>
      </c>
      <c r="G26" s="79">
        <v>83.82</v>
      </c>
      <c r="H26" s="79">
        <v>88.9</v>
      </c>
      <c r="I26" s="79">
        <v>72.39</v>
      </c>
      <c r="J26" s="79">
        <v>90.17</v>
      </c>
      <c r="K26" s="79">
        <v>79.587000000000003</v>
      </c>
      <c r="L26" s="79">
        <v>73.66</v>
      </c>
      <c r="M26" s="79">
        <v>86.36</v>
      </c>
      <c r="N26" s="79">
        <v>81.28</v>
      </c>
      <c r="O26" s="87">
        <v>74.930000000000007</v>
      </c>
      <c r="P26" s="79">
        <v>78.739999999999995</v>
      </c>
      <c r="Q26" s="87">
        <v>82</v>
      </c>
    </row>
    <row r="27" spans="1:17">
      <c r="A27" s="73">
        <v>22</v>
      </c>
      <c r="B27" s="73" t="s">
        <v>104</v>
      </c>
      <c r="C27" s="92">
        <v>99</v>
      </c>
      <c r="D27" s="79">
        <v>97.367000000000004</v>
      </c>
      <c r="E27" s="92">
        <v>99</v>
      </c>
      <c r="F27" s="79">
        <v>86</v>
      </c>
      <c r="G27" s="79">
        <v>90.593000000000004</v>
      </c>
      <c r="H27" s="79">
        <v>92.71</v>
      </c>
      <c r="I27" s="79">
        <v>73.66</v>
      </c>
      <c r="J27" s="79">
        <v>87.63</v>
      </c>
      <c r="K27" s="79">
        <v>88.9</v>
      </c>
      <c r="L27" s="79">
        <v>71.12</v>
      </c>
      <c r="M27" s="79">
        <v>91.44</v>
      </c>
      <c r="N27" s="79">
        <v>83.82</v>
      </c>
      <c r="O27" s="87">
        <v>78.739999999999995</v>
      </c>
      <c r="P27" s="79">
        <v>81.28</v>
      </c>
      <c r="Q27" s="87">
        <v>83</v>
      </c>
    </row>
    <row r="28" spans="1:17">
      <c r="A28" s="73">
        <v>23</v>
      </c>
      <c r="B28" s="73" t="s">
        <v>105</v>
      </c>
      <c r="C28" s="92">
        <v>90</v>
      </c>
      <c r="D28" s="79">
        <v>88.9</v>
      </c>
      <c r="E28" s="92">
        <v>92</v>
      </c>
      <c r="F28" s="79">
        <v>83.333299999999994</v>
      </c>
      <c r="G28" s="79">
        <v>85.513000000000005</v>
      </c>
      <c r="H28" s="79">
        <v>86.36</v>
      </c>
      <c r="I28" s="79">
        <v>69.849999999999994</v>
      </c>
      <c r="J28" s="79">
        <v>88.9</v>
      </c>
      <c r="K28" s="79">
        <v>80.433000000000007</v>
      </c>
      <c r="L28" s="79">
        <v>60.96</v>
      </c>
      <c r="M28" s="79">
        <v>86.36</v>
      </c>
      <c r="N28" s="79">
        <v>78.739999999999995</v>
      </c>
      <c r="O28" s="87">
        <v>69.849999999999994</v>
      </c>
      <c r="P28" s="79">
        <v>76.2</v>
      </c>
      <c r="Q28" s="87">
        <v>81</v>
      </c>
    </row>
    <row r="29" spans="1:17">
      <c r="A29" s="73">
        <v>24</v>
      </c>
      <c r="B29" s="73" t="s">
        <v>24</v>
      </c>
      <c r="C29" s="92">
        <v>85</v>
      </c>
      <c r="D29" s="79">
        <v>86.367000000000004</v>
      </c>
      <c r="E29" s="92">
        <v>95</v>
      </c>
      <c r="F29" s="79">
        <v>80.666700000000006</v>
      </c>
      <c r="G29" s="79">
        <v>87.206999999999994</v>
      </c>
      <c r="H29" s="79">
        <v>85.09</v>
      </c>
      <c r="I29" s="79">
        <v>71.12</v>
      </c>
      <c r="J29" s="79">
        <v>83.82</v>
      </c>
      <c r="K29" s="79">
        <v>82.126999999999995</v>
      </c>
      <c r="L29" s="79">
        <v>71.12</v>
      </c>
      <c r="M29" s="79">
        <v>83.82</v>
      </c>
      <c r="N29" s="79">
        <v>78.739999999999995</v>
      </c>
      <c r="O29" s="87">
        <v>68.58</v>
      </c>
      <c r="P29" s="79">
        <v>78.739999999999995</v>
      </c>
      <c r="Q29" s="87">
        <v>84</v>
      </c>
    </row>
    <row r="30" spans="1:17">
      <c r="A30" s="73">
        <v>25</v>
      </c>
      <c r="B30" s="73" t="s">
        <v>26</v>
      </c>
      <c r="C30" s="92">
        <v>93</v>
      </c>
      <c r="D30" s="79">
        <v>93.966999999999999</v>
      </c>
      <c r="E30" s="92">
        <v>98</v>
      </c>
      <c r="F30" s="79">
        <v>89.666700000000006</v>
      </c>
      <c r="G30" s="79">
        <v>87.206999999999994</v>
      </c>
      <c r="H30" s="79">
        <v>85.09</v>
      </c>
      <c r="I30" s="79">
        <v>71.12</v>
      </c>
      <c r="J30" s="79">
        <v>85.09</v>
      </c>
      <c r="K30" s="79">
        <v>82.126999999999995</v>
      </c>
      <c r="L30" s="79">
        <v>71.12</v>
      </c>
      <c r="M30" s="79">
        <v>91.44</v>
      </c>
      <c r="N30" s="79">
        <v>78.739999999999995</v>
      </c>
      <c r="O30" s="87">
        <v>71.12</v>
      </c>
      <c r="P30" s="79">
        <v>78.739999999999995</v>
      </c>
      <c r="Q30" s="87">
        <v>83</v>
      </c>
    </row>
    <row r="31" spans="1:17">
      <c r="A31" s="73">
        <v>26</v>
      </c>
      <c r="B31" s="73" t="s">
        <v>28</v>
      </c>
      <c r="C31" s="92">
        <v>84</v>
      </c>
      <c r="D31" s="79">
        <v>82.966999999999999</v>
      </c>
      <c r="E31" s="92">
        <v>87</v>
      </c>
      <c r="F31" s="79">
        <v>78.666700000000006</v>
      </c>
      <c r="G31" s="79">
        <v>80.433000000000007</v>
      </c>
      <c r="H31" s="79">
        <v>86.36</v>
      </c>
      <c r="I31" s="79">
        <v>63.5</v>
      </c>
      <c r="J31" s="79">
        <v>81.28</v>
      </c>
      <c r="K31" s="79">
        <v>77.893000000000001</v>
      </c>
      <c r="L31" s="79">
        <v>58.42</v>
      </c>
      <c r="M31" s="79">
        <v>81.28</v>
      </c>
      <c r="N31" s="79">
        <v>71.12</v>
      </c>
      <c r="O31" s="87">
        <v>69.849999999999994</v>
      </c>
      <c r="P31" s="79">
        <v>71.12</v>
      </c>
      <c r="Q31" s="87">
        <v>70</v>
      </c>
    </row>
    <row r="32" spans="1:17">
      <c r="A32" s="73">
        <v>27</v>
      </c>
      <c r="B32" s="73" t="s">
        <v>106</v>
      </c>
      <c r="C32" s="92">
        <v>91</v>
      </c>
      <c r="D32" s="79">
        <v>95.667000000000002</v>
      </c>
      <c r="E32" s="92">
        <v>100</v>
      </c>
      <c r="F32" s="79">
        <v>81.666700000000006</v>
      </c>
      <c r="G32" s="79">
        <v>89.747</v>
      </c>
      <c r="H32" s="79">
        <v>92.71</v>
      </c>
      <c r="I32" s="79">
        <v>73.66</v>
      </c>
      <c r="J32" s="79">
        <v>93.98</v>
      </c>
      <c r="K32" s="79">
        <v>84.667000000000002</v>
      </c>
      <c r="L32" s="79">
        <v>71.12</v>
      </c>
      <c r="M32" s="79">
        <v>88.9</v>
      </c>
      <c r="N32" s="79">
        <v>83.82</v>
      </c>
      <c r="O32" s="87">
        <v>80.010000000000005</v>
      </c>
      <c r="P32" s="79">
        <v>81.28</v>
      </c>
      <c r="Q32" s="87">
        <v>85</v>
      </c>
    </row>
    <row r="33" spans="1:17">
      <c r="A33" s="73">
        <v>28</v>
      </c>
      <c r="B33" s="73" t="s">
        <v>108</v>
      </c>
      <c r="C33" s="92">
        <v>91</v>
      </c>
      <c r="D33" s="79">
        <v>93.966999999999999</v>
      </c>
      <c r="E33" s="92">
        <v>93</v>
      </c>
      <c r="F33" s="79">
        <v>78.333299999999994</v>
      </c>
      <c r="G33" s="79">
        <v>88.052999999999997</v>
      </c>
      <c r="H33" s="79">
        <v>92.71</v>
      </c>
      <c r="I33" s="79">
        <v>81.28</v>
      </c>
      <c r="J33" s="79">
        <v>86.36</v>
      </c>
      <c r="K33" s="79">
        <v>84.667000000000002</v>
      </c>
      <c r="L33" s="79">
        <v>76.2</v>
      </c>
      <c r="M33" s="79">
        <v>93.98</v>
      </c>
      <c r="N33" s="79">
        <v>81.28</v>
      </c>
      <c r="O33" s="87">
        <v>80.010000000000005</v>
      </c>
      <c r="P33" s="79">
        <v>78.739999999999995</v>
      </c>
      <c r="Q33" s="87">
        <v>92</v>
      </c>
    </row>
    <row r="34" spans="1:17">
      <c r="A34" s="73">
        <v>29</v>
      </c>
      <c r="B34" s="73" t="s">
        <v>110</v>
      </c>
      <c r="C34" s="92">
        <v>91</v>
      </c>
      <c r="D34" s="79">
        <v>94.8</v>
      </c>
      <c r="E34" s="92">
        <v>94</v>
      </c>
      <c r="F34" s="79">
        <v>96</v>
      </c>
      <c r="G34" s="79">
        <v>91.44</v>
      </c>
      <c r="H34" s="79">
        <v>91.44</v>
      </c>
      <c r="I34" s="79">
        <v>73.66</v>
      </c>
      <c r="J34" s="79">
        <v>87.63</v>
      </c>
      <c r="K34" s="79">
        <v>87.206999999999994</v>
      </c>
      <c r="L34" s="79">
        <v>71.12</v>
      </c>
      <c r="M34" s="79">
        <v>91.44</v>
      </c>
      <c r="N34" s="79">
        <v>88.9</v>
      </c>
      <c r="O34" s="87">
        <v>81.28</v>
      </c>
      <c r="P34" s="79">
        <v>86.36</v>
      </c>
      <c r="Q34" s="87">
        <v>84</v>
      </c>
    </row>
    <row r="35" spans="1:17">
      <c r="A35" s="73">
        <v>30</v>
      </c>
      <c r="B35" s="73" t="s">
        <v>112</v>
      </c>
      <c r="C35" s="92">
        <v>93</v>
      </c>
      <c r="D35" s="79">
        <v>98.233000000000004</v>
      </c>
      <c r="E35" s="92">
        <v>99</v>
      </c>
      <c r="F35" s="79">
        <v>82.333299999999994</v>
      </c>
      <c r="G35" s="79">
        <v>92.287000000000006</v>
      </c>
      <c r="H35" s="79">
        <v>90.17</v>
      </c>
      <c r="I35" s="79">
        <v>81.28</v>
      </c>
      <c r="J35" s="79">
        <v>95.25</v>
      </c>
      <c r="K35" s="79">
        <v>90.593000000000004</v>
      </c>
      <c r="L35" s="79">
        <v>78.739999999999995</v>
      </c>
      <c r="M35" s="79">
        <v>88.9</v>
      </c>
      <c r="N35" s="79">
        <v>91.44</v>
      </c>
      <c r="O35" s="87">
        <v>86.36</v>
      </c>
      <c r="P35" s="79">
        <v>88.9</v>
      </c>
      <c r="Q35" s="87">
        <v>90</v>
      </c>
    </row>
    <row r="36" spans="1:17">
      <c r="A36" s="73">
        <v>31</v>
      </c>
      <c r="B36" s="73" t="s">
        <v>114</v>
      </c>
      <c r="C36" s="92">
        <v>85</v>
      </c>
      <c r="D36" s="79">
        <v>83.8</v>
      </c>
      <c r="E36" s="92">
        <v>90</v>
      </c>
      <c r="F36" s="79">
        <v>78</v>
      </c>
      <c r="G36" s="79">
        <v>91.44</v>
      </c>
      <c r="H36" s="79">
        <v>81.28</v>
      </c>
      <c r="I36" s="79">
        <v>69.849999999999994</v>
      </c>
      <c r="J36" s="79">
        <v>82.55</v>
      </c>
      <c r="K36" s="79">
        <v>82.126999999999995</v>
      </c>
      <c r="L36" s="79">
        <v>71.12</v>
      </c>
      <c r="M36" s="79">
        <v>81.28</v>
      </c>
      <c r="N36" s="79">
        <v>78.739999999999995</v>
      </c>
      <c r="O36" s="87">
        <v>67.31</v>
      </c>
      <c r="P36" s="79">
        <v>73.66</v>
      </c>
      <c r="Q36" s="87">
        <v>79</v>
      </c>
    </row>
    <row r="37" spans="1:17">
      <c r="A37" s="73">
        <v>32</v>
      </c>
      <c r="B37" s="73" t="s">
        <v>115</v>
      </c>
      <c r="C37" s="92">
        <v>88</v>
      </c>
      <c r="D37" s="79">
        <v>85.533000000000001</v>
      </c>
      <c r="E37" s="92">
        <v>92</v>
      </c>
      <c r="F37" s="79">
        <v>79.666700000000006</v>
      </c>
      <c r="G37" s="79">
        <v>92.287000000000006</v>
      </c>
      <c r="H37" s="79">
        <v>83.82</v>
      </c>
      <c r="I37" s="79">
        <v>67.31</v>
      </c>
      <c r="J37" s="79">
        <v>85.09</v>
      </c>
      <c r="K37" s="79">
        <v>82.972999999999999</v>
      </c>
      <c r="L37" s="79">
        <v>71.12</v>
      </c>
      <c r="M37" s="79">
        <v>73.66</v>
      </c>
      <c r="N37" s="79">
        <v>76.2</v>
      </c>
      <c r="O37" s="87">
        <v>72.39</v>
      </c>
      <c r="P37" s="79">
        <v>71.12</v>
      </c>
      <c r="Q37" s="87">
        <v>76</v>
      </c>
    </row>
    <row r="38" spans="1:17">
      <c r="A38" s="73">
        <v>33</v>
      </c>
      <c r="B38" s="73" t="s">
        <v>117</v>
      </c>
      <c r="C38" s="92">
        <v>90</v>
      </c>
      <c r="D38" s="79">
        <v>94.832999999999998</v>
      </c>
      <c r="E38" s="92">
        <v>89</v>
      </c>
      <c r="F38" s="79">
        <v>82.333299999999994</v>
      </c>
      <c r="G38" s="79">
        <v>86.36</v>
      </c>
      <c r="H38" s="79">
        <v>87.63</v>
      </c>
      <c r="I38" s="79">
        <v>72.39</v>
      </c>
      <c r="J38" s="79">
        <v>85.09</v>
      </c>
      <c r="K38" s="79">
        <v>85.513000000000005</v>
      </c>
      <c r="L38" s="79">
        <v>73.66</v>
      </c>
      <c r="M38" s="79">
        <v>86.36</v>
      </c>
      <c r="N38" s="79">
        <v>81.28</v>
      </c>
      <c r="O38" s="87">
        <v>80.010000000000005</v>
      </c>
      <c r="P38" s="79">
        <v>78.739999999999995</v>
      </c>
      <c r="Q38" s="87">
        <v>82</v>
      </c>
    </row>
    <row r="39" spans="1:17">
      <c r="A39" s="73">
        <v>34</v>
      </c>
      <c r="B39" s="73" t="s">
        <v>119</v>
      </c>
      <c r="C39" s="92">
        <v>90</v>
      </c>
      <c r="D39" s="79">
        <v>82.132999999999996</v>
      </c>
      <c r="E39" s="92">
        <v>77</v>
      </c>
      <c r="F39" s="79">
        <v>81.333299999999994</v>
      </c>
      <c r="G39" s="79">
        <v>74.507000000000005</v>
      </c>
      <c r="H39" s="79">
        <v>80.010000000000005</v>
      </c>
      <c r="I39" s="79">
        <v>67.31</v>
      </c>
      <c r="J39" s="79">
        <v>72.39</v>
      </c>
      <c r="K39" s="79">
        <v>68.58</v>
      </c>
      <c r="L39" s="79">
        <v>53.34</v>
      </c>
      <c r="M39" s="79">
        <v>76.2</v>
      </c>
      <c r="N39" s="79">
        <v>73.66</v>
      </c>
      <c r="O39" s="87">
        <v>60.96</v>
      </c>
      <c r="P39" s="79">
        <v>66.040000000000006</v>
      </c>
      <c r="Q39" s="87">
        <v>70</v>
      </c>
    </row>
    <row r="40" spans="1:17">
      <c r="A40" s="73">
        <v>35</v>
      </c>
      <c r="B40" s="73" t="s">
        <v>121</v>
      </c>
      <c r="C40" s="92">
        <v>82</v>
      </c>
      <c r="D40" s="79">
        <v>82.966999999999999</v>
      </c>
      <c r="E40" s="92">
        <v>83</v>
      </c>
      <c r="F40" s="79">
        <v>80.333299999999994</v>
      </c>
      <c r="G40" s="79">
        <v>81.28</v>
      </c>
      <c r="H40" s="79">
        <v>82.55</v>
      </c>
      <c r="I40" s="79">
        <v>71.12</v>
      </c>
      <c r="J40" s="79">
        <v>81.28</v>
      </c>
      <c r="K40" s="79">
        <v>81.28</v>
      </c>
      <c r="L40" s="79">
        <v>68.58</v>
      </c>
      <c r="M40" s="79">
        <v>76.2</v>
      </c>
      <c r="N40" s="79">
        <v>73.66</v>
      </c>
      <c r="O40" s="87">
        <v>82.55</v>
      </c>
      <c r="P40" s="79">
        <v>73.66</v>
      </c>
      <c r="Q40" s="87">
        <v>74</v>
      </c>
    </row>
    <row r="41" spans="1:17">
      <c r="A41" s="73">
        <v>36</v>
      </c>
      <c r="B41" s="73" t="s">
        <v>123</v>
      </c>
      <c r="C41" s="92">
        <v>91</v>
      </c>
      <c r="D41" s="79">
        <v>90.6</v>
      </c>
      <c r="E41" s="92">
        <v>92</v>
      </c>
      <c r="F41" s="79">
        <v>79</v>
      </c>
      <c r="G41" s="79">
        <v>82.972999999999999</v>
      </c>
      <c r="H41" s="79">
        <v>85.09</v>
      </c>
      <c r="I41" s="79">
        <v>67.733000000000004</v>
      </c>
      <c r="J41" s="79">
        <v>80.010000000000005</v>
      </c>
      <c r="K41" s="79">
        <v>86.36</v>
      </c>
      <c r="L41" s="79">
        <v>71.12</v>
      </c>
      <c r="M41" s="79">
        <v>83.82</v>
      </c>
      <c r="N41" s="79">
        <v>86.36</v>
      </c>
      <c r="O41" s="87">
        <v>72.39</v>
      </c>
      <c r="P41" s="79">
        <v>83.82</v>
      </c>
      <c r="Q41" s="87">
        <v>77</v>
      </c>
    </row>
    <row r="42" spans="1:17">
      <c r="A42" s="73">
        <v>37</v>
      </c>
      <c r="B42" s="73" t="s">
        <v>17</v>
      </c>
      <c r="C42" s="92">
        <v>88</v>
      </c>
      <c r="D42" s="79">
        <v>91.4</v>
      </c>
      <c r="E42" s="92">
        <v>82</v>
      </c>
      <c r="F42" s="79">
        <v>79.666700000000006</v>
      </c>
      <c r="G42" s="79">
        <v>77.893000000000001</v>
      </c>
      <c r="H42" s="79">
        <v>82.55</v>
      </c>
      <c r="I42" s="79">
        <v>73.66</v>
      </c>
      <c r="J42" s="79">
        <v>85.09</v>
      </c>
      <c r="K42" s="79">
        <v>79.587000000000003</v>
      </c>
      <c r="L42" s="79">
        <v>58.42</v>
      </c>
      <c r="M42" s="79">
        <v>81.28</v>
      </c>
      <c r="N42" s="79">
        <v>83.82</v>
      </c>
      <c r="O42" s="87">
        <v>73.66</v>
      </c>
      <c r="P42" s="79">
        <v>76.2</v>
      </c>
      <c r="Q42" s="87">
        <v>78</v>
      </c>
    </row>
    <row r="43" spans="1:17">
      <c r="A43" s="73">
        <v>38</v>
      </c>
      <c r="B43" s="73" t="s">
        <v>19</v>
      </c>
      <c r="C43" s="92">
        <v>88</v>
      </c>
      <c r="D43" s="79">
        <v>85.533000000000001</v>
      </c>
      <c r="E43" s="92">
        <v>90</v>
      </c>
      <c r="F43" s="79">
        <v>77.333299999999994</v>
      </c>
      <c r="G43" s="79">
        <v>81.28</v>
      </c>
      <c r="H43" s="79">
        <v>87.63</v>
      </c>
      <c r="I43" s="79">
        <v>69.849999999999994</v>
      </c>
      <c r="J43" s="79">
        <v>80.010000000000005</v>
      </c>
      <c r="K43" s="79">
        <v>80.433000000000007</v>
      </c>
      <c r="L43" s="79">
        <v>66.040000000000006</v>
      </c>
      <c r="M43" s="79">
        <v>81.28</v>
      </c>
      <c r="N43" s="79">
        <v>86.36</v>
      </c>
      <c r="O43" s="87">
        <v>73.66</v>
      </c>
      <c r="P43" s="79">
        <v>81.28</v>
      </c>
      <c r="Q43" s="87">
        <v>79</v>
      </c>
    </row>
    <row r="44" spans="1:17">
      <c r="A44" s="73">
        <v>39</v>
      </c>
      <c r="B44" s="73" t="s">
        <v>21</v>
      </c>
      <c r="C44" s="92">
        <v>90</v>
      </c>
      <c r="D44" s="79">
        <v>91.4</v>
      </c>
      <c r="E44" s="92">
        <v>91</v>
      </c>
      <c r="F44" s="79">
        <v>83</v>
      </c>
      <c r="G44" s="79">
        <v>83.82</v>
      </c>
      <c r="H44" s="79">
        <v>86.36</v>
      </c>
      <c r="I44" s="79">
        <v>71.12</v>
      </c>
      <c r="J44" s="79">
        <v>80.010000000000005</v>
      </c>
      <c r="K44" s="79">
        <v>79.587000000000003</v>
      </c>
      <c r="L44" s="79">
        <v>66.040000000000006</v>
      </c>
      <c r="M44" s="79">
        <v>86.36</v>
      </c>
      <c r="N44" s="79">
        <v>81.28</v>
      </c>
      <c r="O44" s="87">
        <v>72.39</v>
      </c>
      <c r="P44" s="79">
        <v>73.66</v>
      </c>
      <c r="Q44" s="87">
        <v>76</v>
      </c>
    </row>
    <row r="45" spans="1:17">
      <c r="A45" s="73">
        <v>40</v>
      </c>
      <c r="B45" s="73" t="s">
        <v>125</v>
      </c>
      <c r="C45" s="92">
        <v>94</v>
      </c>
      <c r="D45" s="79">
        <v>84.7</v>
      </c>
      <c r="E45" s="92">
        <v>97</v>
      </c>
      <c r="F45" s="79">
        <v>85</v>
      </c>
      <c r="G45" s="79">
        <v>79.587000000000003</v>
      </c>
      <c r="H45" s="79">
        <v>83.82</v>
      </c>
      <c r="I45" s="79">
        <v>69.849999999999994</v>
      </c>
      <c r="J45" s="79">
        <v>87.63</v>
      </c>
      <c r="K45" s="79">
        <v>82.972999999999999</v>
      </c>
      <c r="L45" s="79">
        <v>71.12</v>
      </c>
      <c r="M45" s="79">
        <v>81.28</v>
      </c>
      <c r="N45" s="79">
        <v>86.36</v>
      </c>
      <c r="O45" s="87">
        <v>71.12</v>
      </c>
      <c r="P45" s="79">
        <v>73.66</v>
      </c>
      <c r="Q45" s="87">
        <v>75</v>
      </c>
    </row>
    <row r="46" spans="1:17">
      <c r="A46" s="73">
        <v>41</v>
      </c>
      <c r="B46" s="73" t="s">
        <v>30</v>
      </c>
      <c r="C46" s="92">
        <v>98</v>
      </c>
      <c r="D46" s="79">
        <v>101.6</v>
      </c>
      <c r="E46" s="92">
        <v>122</v>
      </c>
      <c r="F46" s="79">
        <v>89.333299999999994</v>
      </c>
      <c r="G46" s="79">
        <v>104.14</v>
      </c>
      <c r="H46" s="79">
        <v>111.76</v>
      </c>
      <c r="I46" s="79">
        <v>92.71</v>
      </c>
      <c r="J46" s="79">
        <v>109.22</v>
      </c>
      <c r="K46" s="79">
        <v>99.06</v>
      </c>
      <c r="L46" s="79">
        <v>101.6</v>
      </c>
      <c r="M46" s="79">
        <v>119.38</v>
      </c>
      <c r="N46" s="79">
        <v>109.22</v>
      </c>
      <c r="O46" s="87">
        <v>114.3</v>
      </c>
      <c r="P46" s="79">
        <v>111.76</v>
      </c>
      <c r="Q46" s="87">
        <v>119</v>
      </c>
    </row>
    <row r="47" spans="1:17">
      <c r="A47" s="73">
        <v>42</v>
      </c>
      <c r="B47" s="73" t="s">
        <v>128</v>
      </c>
      <c r="C47" s="92">
        <v>98</v>
      </c>
      <c r="D47" s="79">
        <v>97.367000000000004</v>
      </c>
      <c r="E47" s="92">
        <v>101</v>
      </c>
      <c r="F47" s="79">
        <v>82.333299999999994</v>
      </c>
      <c r="G47" s="79">
        <v>92.287000000000006</v>
      </c>
      <c r="H47" s="79">
        <v>97.79</v>
      </c>
      <c r="I47" s="79">
        <v>78.739999999999995</v>
      </c>
      <c r="J47" s="79">
        <v>96.52</v>
      </c>
      <c r="K47" s="79">
        <v>90.593000000000004</v>
      </c>
      <c r="L47" s="79">
        <v>71.12</v>
      </c>
      <c r="M47" s="79">
        <v>96.52</v>
      </c>
      <c r="N47" s="79">
        <v>93.98</v>
      </c>
      <c r="O47" s="87">
        <v>85.09</v>
      </c>
      <c r="P47" s="79">
        <v>86.36</v>
      </c>
      <c r="Q47" s="87">
        <v>91</v>
      </c>
    </row>
    <row r="48" spans="1:17">
      <c r="A48" s="73">
        <v>43</v>
      </c>
      <c r="B48" s="73" t="s">
        <v>130</v>
      </c>
      <c r="C48" s="92">
        <v>90</v>
      </c>
      <c r="D48" s="79">
        <v>91.433000000000007</v>
      </c>
      <c r="E48" s="92">
        <v>95</v>
      </c>
      <c r="F48" s="79">
        <v>87.333299999999994</v>
      </c>
      <c r="G48" s="79">
        <v>88.9</v>
      </c>
      <c r="H48" s="79">
        <v>86.36</v>
      </c>
      <c r="I48" s="79">
        <v>67.31</v>
      </c>
      <c r="J48" s="79">
        <v>81.28</v>
      </c>
      <c r="K48" s="79">
        <v>85.513000000000005</v>
      </c>
      <c r="L48" s="79">
        <v>73.66</v>
      </c>
      <c r="M48" s="79">
        <v>83.82</v>
      </c>
      <c r="N48" s="79">
        <v>76.2</v>
      </c>
      <c r="O48" s="87">
        <v>76.2</v>
      </c>
      <c r="P48" s="79">
        <v>78.739999999999995</v>
      </c>
      <c r="Q48" s="87">
        <v>83</v>
      </c>
    </row>
    <row r="49" spans="1:17">
      <c r="A49" s="73">
        <v>44</v>
      </c>
      <c r="B49" s="73" t="s">
        <v>132</v>
      </c>
      <c r="C49" s="92">
        <v>94</v>
      </c>
      <c r="D49" s="79">
        <v>93.132999999999996</v>
      </c>
      <c r="E49" s="92">
        <v>91</v>
      </c>
      <c r="F49" s="79">
        <v>86</v>
      </c>
      <c r="G49" s="79">
        <v>86.36</v>
      </c>
      <c r="H49" s="79">
        <v>87.63</v>
      </c>
      <c r="I49" s="79">
        <v>66.040000000000006</v>
      </c>
      <c r="J49" s="79">
        <v>85.09</v>
      </c>
      <c r="K49" s="79">
        <v>82.126999999999995</v>
      </c>
      <c r="L49" s="79">
        <v>71.12</v>
      </c>
      <c r="M49" s="79">
        <v>86.36</v>
      </c>
      <c r="N49" s="79">
        <v>93.98</v>
      </c>
      <c r="O49" s="87">
        <v>76.2</v>
      </c>
      <c r="P49" s="79">
        <v>76.2</v>
      </c>
      <c r="Q49" s="87">
        <v>84</v>
      </c>
    </row>
    <row r="50" spans="1:17">
      <c r="A50" s="73">
        <v>45</v>
      </c>
      <c r="B50" s="73" t="s">
        <v>133</v>
      </c>
      <c r="C50" s="92">
        <v>100</v>
      </c>
      <c r="D50" s="79">
        <v>100.767</v>
      </c>
      <c r="E50" s="92">
        <v>109</v>
      </c>
      <c r="F50" s="79">
        <v>86.333299999999994</v>
      </c>
      <c r="G50" s="79">
        <v>83.82</v>
      </c>
      <c r="H50" s="79">
        <v>93.98</v>
      </c>
      <c r="I50" s="79">
        <v>67.31</v>
      </c>
      <c r="J50" s="79">
        <v>88.9</v>
      </c>
      <c r="K50" s="79">
        <v>88.9</v>
      </c>
      <c r="L50" s="79">
        <v>76.2</v>
      </c>
      <c r="M50" s="79">
        <v>91.44</v>
      </c>
      <c r="N50" s="79">
        <v>83.82</v>
      </c>
      <c r="O50" s="87">
        <v>81.28</v>
      </c>
      <c r="P50" s="79">
        <v>81.28</v>
      </c>
      <c r="Q50" s="87">
        <v>84</v>
      </c>
    </row>
    <row r="51" spans="1:17">
      <c r="A51" s="73">
        <v>46</v>
      </c>
      <c r="B51" s="73" t="s">
        <v>135</v>
      </c>
      <c r="C51" s="92">
        <v>102</v>
      </c>
      <c r="D51" s="79">
        <v>105.8</v>
      </c>
      <c r="E51" s="92">
        <v>97</v>
      </c>
      <c r="F51" s="79">
        <v>81.333299999999994</v>
      </c>
      <c r="G51" s="79">
        <v>95.673000000000002</v>
      </c>
      <c r="H51" s="79">
        <v>101.6</v>
      </c>
      <c r="I51" s="79">
        <v>85.09</v>
      </c>
      <c r="J51" s="79">
        <v>101.6</v>
      </c>
      <c r="K51" s="79">
        <v>87.206999999999994</v>
      </c>
      <c r="L51" s="79">
        <v>76.2</v>
      </c>
      <c r="M51" s="79">
        <v>93.98</v>
      </c>
      <c r="N51" s="79">
        <v>93.98</v>
      </c>
      <c r="O51" s="87">
        <v>86.36</v>
      </c>
      <c r="P51" s="79">
        <v>86.36</v>
      </c>
      <c r="Q51" s="87">
        <v>97</v>
      </c>
    </row>
    <row r="52" spans="1:17">
      <c r="A52" s="73">
        <v>47</v>
      </c>
      <c r="B52" s="73" t="s">
        <v>137</v>
      </c>
      <c r="C52" s="92">
        <v>105</v>
      </c>
      <c r="D52" s="79">
        <v>105.833</v>
      </c>
      <c r="E52" s="92">
        <v>104</v>
      </c>
      <c r="F52" s="79">
        <v>83.333299999999994</v>
      </c>
      <c r="G52" s="79">
        <v>93.98</v>
      </c>
      <c r="H52" s="79">
        <v>90.17</v>
      </c>
      <c r="I52" s="79">
        <v>74.930000000000007</v>
      </c>
      <c r="J52" s="79">
        <v>87.63</v>
      </c>
      <c r="K52" s="79">
        <v>93.98</v>
      </c>
      <c r="L52" s="79">
        <v>81.28</v>
      </c>
      <c r="M52" s="79">
        <v>86.36</v>
      </c>
      <c r="N52" s="79">
        <v>93.98</v>
      </c>
      <c r="O52" s="87">
        <v>81.28</v>
      </c>
      <c r="P52" s="79">
        <v>88.9</v>
      </c>
      <c r="Q52" s="87">
        <v>86</v>
      </c>
    </row>
    <row r="53" spans="1:17">
      <c r="A53" s="73">
        <v>48</v>
      </c>
      <c r="B53" s="73" t="s">
        <v>139</v>
      </c>
      <c r="C53" s="92">
        <v>108</v>
      </c>
      <c r="D53" s="79">
        <v>91.433000000000007</v>
      </c>
      <c r="E53" s="92">
        <v>102</v>
      </c>
      <c r="F53" s="79">
        <v>87</v>
      </c>
      <c r="G53" s="79">
        <v>91.44</v>
      </c>
      <c r="H53" s="79">
        <v>90.17</v>
      </c>
      <c r="I53" s="79">
        <v>77.47</v>
      </c>
      <c r="J53" s="79">
        <v>90.17</v>
      </c>
      <c r="K53" s="79">
        <v>89.747</v>
      </c>
      <c r="L53" s="79">
        <v>76.2</v>
      </c>
      <c r="M53" s="79">
        <v>86.36</v>
      </c>
      <c r="N53" s="79">
        <v>83.82</v>
      </c>
      <c r="O53" s="87">
        <v>80.010000000000005</v>
      </c>
      <c r="P53" s="79">
        <v>88.9</v>
      </c>
      <c r="Q53" s="87">
        <v>91</v>
      </c>
    </row>
    <row r="54" spans="1:17" s="478" customFormat="1">
      <c r="A54" s="396">
        <v>49</v>
      </c>
      <c r="B54" s="396" t="s">
        <v>141</v>
      </c>
      <c r="C54" s="148">
        <v>90</v>
      </c>
      <c r="D54" s="145">
        <v>83.8</v>
      </c>
      <c r="E54" s="148">
        <v>95</v>
      </c>
      <c r="F54" s="145">
        <v>80.333299999999994</v>
      </c>
      <c r="G54" s="145">
        <v>84.667000000000002</v>
      </c>
      <c r="H54" s="145">
        <v>86.36</v>
      </c>
      <c r="I54" s="145">
        <v>69.849999999999994</v>
      </c>
      <c r="J54" s="145">
        <v>83.82</v>
      </c>
      <c r="K54" s="145">
        <v>82.126999999999995</v>
      </c>
      <c r="L54" s="145">
        <v>63.5</v>
      </c>
      <c r="M54" s="145">
        <v>83.82</v>
      </c>
      <c r="N54" s="145">
        <v>71.12</v>
      </c>
      <c r="O54" s="152">
        <v>73.66</v>
      </c>
      <c r="P54" s="145">
        <v>76.2</v>
      </c>
      <c r="Q54" s="152">
        <v>76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15C1EB-5A23-47A8-A0D4-9F4187270976}">
  <sheetPr>
    <tabColor rgb="FF92D050"/>
  </sheetPr>
  <dimension ref="A1:L76"/>
  <sheetViews>
    <sheetView zoomScaleNormal="100" workbookViewId="0">
      <pane xSplit="2" topLeftCell="C1" activePane="topRight" state="frozenSplit"/>
      <selection pane="topRight"/>
    </sheetView>
  </sheetViews>
  <sheetFormatPr defaultRowHeight="15"/>
  <cols>
    <col min="1" max="1" width="8.140625" style="73" customWidth="1"/>
    <col min="2" max="2" width="24.42578125" style="73" bestFit="1" customWidth="1"/>
    <col min="3" max="4" width="19.7109375" style="92" customWidth="1"/>
    <col min="5" max="5" width="14.5703125" style="74" bestFit="1" customWidth="1"/>
    <col min="6" max="6" width="16.28515625" style="127" bestFit="1" customWidth="1"/>
    <col min="7" max="7" width="23" style="116" bestFit="1" customWidth="1"/>
    <col min="8" max="8" width="14" style="74" bestFit="1" customWidth="1"/>
    <col min="9" max="9" width="13.5703125" style="74" bestFit="1" customWidth="1"/>
    <col min="10" max="10" width="20.85546875" style="54" bestFit="1" customWidth="1"/>
    <col min="11" max="11" width="17.28515625" style="74" bestFit="1" customWidth="1"/>
    <col min="12" max="12" width="16.28515625" style="54" bestFit="1" customWidth="1"/>
    <col min="13" max="16384" width="9.140625" style="54"/>
  </cols>
  <sheetData>
    <row r="1" spans="1:12" s="52" customFormat="1" ht="15.75">
      <c r="A1" s="68" t="s">
        <v>1026</v>
      </c>
      <c r="B1" s="68"/>
      <c r="C1" s="77"/>
      <c r="D1" s="76"/>
      <c r="E1" s="69"/>
      <c r="F1" s="111"/>
      <c r="G1" s="115"/>
      <c r="H1" s="69"/>
      <c r="I1" s="69"/>
      <c r="K1" s="69"/>
    </row>
    <row r="2" spans="1:12" s="52" customFormat="1" ht="15.75">
      <c r="A2" s="68"/>
      <c r="B2" s="68"/>
      <c r="C2" s="77"/>
      <c r="D2" s="76"/>
      <c r="E2" s="69"/>
      <c r="F2" s="111"/>
      <c r="G2" s="110"/>
      <c r="H2" s="69"/>
      <c r="I2" s="69"/>
      <c r="K2" s="69"/>
    </row>
    <row r="3" spans="1:12" s="52" customFormat="1" ht="15.75">
      <c r="A3" s="68"/>
      <c r="B3" s="68"/>
      <c r="C3" s="77"/>
      <c r="D3" s="76"/>
      <c r="E3" s="69"/>
      <c r="F3" s="111"/>
      <c r="G3" s="110"/>
      <c r="H3" s="69"/>
      <c r="I3" s="69"/>
      <c r="K3" s="69"/>
    </row>
    <row r="4" spans="1:12" s="52" customFormat="1" ht="15.75">
      <c r="A4" s="68"/>
      <c r="B4" s="68"/>
      <c r="C4" s="77"/>
      <c r="D4" s="76"/>
      <c r="E4" s="69"/>
      <c r="F4" s="111"/>
      <c r="G4" s="110"/>
      <c r="H4" s="69"/>
      <c r="I4" s="69"/>
      <c r="K4" s="69"/>
    </row>
    <row r="5" spans="1:12" s="72" customFormat="1" ht="15.75">
      <c r="A5" s="70" t="s">
        <v>0</v>
      </c>
      <c r="B5" s="70" t="s">
        <v>1</v>
      </c>
      <c r="C5" s="78" t="s">
        <v>1034</v>
      </c>
      <c r="D5" s="78" t="s">
        <v>1061</v>
      </c>
      <c r="E5" s="78" t="s">
        <v>1037</v>
      </c>
      <c r="F5" s="78" t="s">
        <v>1059</v>
      </c>
      <c r="G5" s="114" t="s">
        <v>1021</v>
      </c>
      <c r="H5" s="78" t="s">
        <v>1043</v>
      </c>
      <c r="I5" s="78" t="s">
        <v>1047</v>
      </c>
      <c r="J5" s="72" t="s">
        <v>1048</v>
      </c>
      <c r="K5" s="78" t="s">
        <v>1542</v>
      </c>
      <c r="L5" s="72" t="s">
        <v>1025</v>
      </c>
    </row>
    <row r="6" spans="1:12">
      <c r="A6" s="424">
        <v>1</v>
      </c>
      <c r="B6" s="75" t="s">
        <v>3</v>
      </c>
      <c r="C6" s="79" t="s">
        <v>1051</v>
      </c>
      <c r="D6" s="79" t="s">
        <v>1051</v>
      </c>
      <c r="E6" s="116">
        <v>135</v>
      </c>
      <c r="F6" s="87">
        <v>145</v>
      </c>
      <c r="G6" s="117">
        <v>160</v>
      </c>
      <c r="H6" s="116">
        <v>150</v>
      </c>
      <c r="I6" s="74">
        <v>167</v>
      </c>
      <c r="J6" s="74">
        <v>166</v>
      </c>
      <c r="K6" s="116">
        <v>166</v>
      </c>
      <c r="L6" s="74">
        <v>179</v>
      </c>
    </row>
    <row r="7" spans="1:12">
      <c r="A7" s="424">
        <v>2</v>
      </c>
      <c r="B7" s="75" t="s">
        <v>76</v>
      </c>
      <c r="C7" s="116" t="s">
        <v>1051</v>
      </c>
      <c r="D7" s="116" t="s">
        <v>1051</v>
      </c>
      <c r="E7" s="116">
        <v>134</v>
      </c>
      <c r="F7" s="87">
        <v>136.333</v>
      </c>
      <c r="G7" s="117">
        <v>153</v>
      </c>
      <c r="H7" s="116">
        <v>148</v>
      </c>
      <c r="I7" s="74">
        <v>166</v>
      </c>
      <c r="J7" s="74">
        <v>160</v>
      </c>
      <c r="K7" s="116">
        <v>161</v>
      </c>
      <c r="L7" s="74">
        <v>172</v>
      </c>
    </row>
    <row r="8" spans="1:12">
      <c r="A8" s="424">
        <v>3</v>
      </c>
      <c r="B8" s="75" t="s">
        <v>77</v>
      </c>
      <c r="C8" s="116">
        <v>98</v>
      </c>
      <c r="D8" s="116">
        <v>101</v>
      </c>
      <c r="E8" s="116">
        <v>125.667</v>
      </c>
      <c r="F8" s="87">
        <v>131.333</v>
      </c>
      <c r="G8" s="117">
        <v>151.667</v>
      </c>
      <c r="H8" s="116">
        <v>143.333</v>
      </c>
      <c r="I8" s="74">
        <v>158</v>
      </c>
      <c r="J8" s="74">
        <v>160</v>
      </c>
      <c r="K8" s="116">
        <v>160.5</v>
      </c>
      <c r="L8" s="74">
        <v>169</v>
      </c>
    </row>
    <row r="9" spans="1:12">
      <c r="A9" s="424">
        <v>4</v>
      </c>
      <c r="B9" s="75" t="s">
        <v>6</v>
      </c>
      <c r="C9" s="116">
        <v>98</v>
      </c>
      <c r="D9" s="116">
        <v>105</v>
      </c>
      <c r="E9" s="116">
        <v>127.333</v>
      </c>
      <c r="F9" s="87">
        <v>135</v>
      </c>
      <c r="G9" s="117">
        <v>153.333</v>
      </c>
      <c r="H9" s="116">
        <v>146.667</v>
      </c>
      <c r="I9" s="74">
        <v>166</v>
      </c>
      <c r="J9" s="74">
        <v>163</v>
      </c>
      <c r="K9" s="116">
        <v>162.5</v>
      </c>
      <c r="L9" s="74">
        <v>174</v>
      </c>
    </row>
    <row r="10" spans="1:12">
      <c r="A10" s="424">
        <v>5</v>
      </c>
      <c r="B10" s="75" t="s">
        <v>78</v>
      </c>
      <c r="C10" s="118">
        <v>99</v>
      </c>
      <c r="D10" s="118">
        <v>102</v>
      </c>
      <c r="E10" s="116">
        <v>131</v>
      </c>
      <c r="F10" s="87">
        <v>137</v>
      </c>
      <c r="G10" s="117">
        <v>157</v>
      </c>
      <c r="H10" s="116">
        <v>149.333</v>
      </c>
      <c r="I10" s="74">
        <v>166</v>
      </c>
      <c r="J10" s="74">
        <v>166</v>
      </c>
      <c r="K10" s="116">
        <v>166</v>
      </c>
      <c r="L10" s="74">
        <v>176</v>
      </c>
    </row>
    <row r="11" spans="1:12">
      <c r="A11" s="424">
        <v>6</v>
      </c>
      <c r="B11" s="75" t="s">
        <v>81</v>
      </c>
      <c r="C11" s="119">
        <v>99</v>
      </c>
      <c r="D11" s="119">
        <v>101</v>
      </c>
      <c r="E11" s="116">
        <v>129</v>
      </c>
      <c r="F11" s="87">
        <v>135.667</v>
      </c>
      <c r="G11" s="117">
        <v>155.333</v>
      </c>
      <c r="H11" s="116">
        <v>150</v>
      </c>
      <c r="I11" s="74">
        <v>166</v>
      </c>
      <c r="J11" s="74">
        <v>166</v>
      </c>
      <c r="K11" s="116">
        <v>164</v>
      </c>
      <c r="L11" s="74">
        <v>175</v>
      </c>
    </row>
    <row r="12" spans="1:12">
      <c r="A12" s="424">
        <v>7</v>
      </c>
      <c r="B12" s="75" t="s">
        <v>82</v>
      </c>
      <c r="C12" s="120">
        <v>100</v>
      </c>
      <c r="D12" s="120">
        <v>105</v>
      </c>
      <c r="E12" s="116">
        <v>128</v>
      </c>
      <c r="F12" s="87">
        <v>136</v>
      </c>
      <c r="G12" s="117">
        <v>156</v>
      </c>
      <c r="H12" s="116">
        <v>146</v>
      </c>
      <c r="I12" s="74">
        <v>165</v>
      </c>
      <c r="J12" s="74">
        <v>164</v>
      </c>
      <c r="K12" s="116">
        <v>163.5</v>
      </c>
      <c r="L12" s="74">
        <v>175</v>
      </c>
    </row>
    <row r="13" spans="1:12">
      <c r="A13" s="424">
        <v>8</v>
      </c>
      <c r="B13" s="75" t="s">
        <v>84</v>
      </c>
      <c r="C13" s="121">
        <v>93</v>
      </c>
      <c r="D13" s="121">
        <v>98</v>
      </c>
      <c r="E13" s="116">
        <v>126</v>
      </c>
      <c r="F13" s="87">
        <v>133.667</v>
      </c>
      <c r="G13" s="117">
        <v>152.333</v>
      </c>
      <c r="H13" s="116">
        <v>143</v>
      </c>
      <c r="I13" s="74">
        <v>160</v>
      </c>
      <c r="J13" s="74">
        <v>160</v>
      </c>
      <c r="K13" s="116">
        <v>160</v>
      </c>
      <c r="L13" s="74">
        <v>170</v>
      </c>
    </row>
    <row r="14" spans="1:12">
      <c r="A14" s="424">
        <v>9</v>
      </c>
      <c r="B14" s="75" t="s">
        <v>9</v>
      </c>
      <c r="C14" s="120">
        <v>98</v>
      </c>
      <c r="D14" s="120">
        <v>100</v>
      </c>
      <c r="E14" s="116">
        <v>126</v>
      </c>
      <c r="F14" s="87">
        <v>131.333</v>
      </c>
      <c r="G14" s="117">
        <v>152.667</v>
      </c>
      <c r="H14" s="116">
        <v>144</v>
      </c>
      <c r="I14" s="74">
        <v>160</v>
      </c>
      <c r="J14" s="74">
        <v>160</v>
      </c>
      <c r="K14" s="116">
        <v>160.5</v>
      </c>
      <c r="L14" s="74">
        <v>171</v>
      </c>
    </row>
    <row r="15" spans="1:12">
      <c r="A15" s="424">
        <v>10</v>
      </c>
      <c r="B15" s="75" t="s">
        <v>87</v>
      </c>
      <c r="C15" s="119">
        <v>98</v>
      </c>
      <c r="D15" s="119">
        <v>101</v>
      </c>
      <c r="E15" s="116">
        <v>128</v>
      </c>
      <c r="F15" s="87">
        <v>135.333</v>
      </c>
      <c r="G15" s="117">
        <v>156.667</v>
      </c>
      <c r="H15" s="116">
        <v>146.667</v>
      </c>
      <c r="I15" s="74">
        <v>162</v>
      </c>
      <c r="J15" s="74">
        <v>163</v>
      </c>
      <c r="K15" s="116">
        <v>163</v>
      </c>
      <c r="L15" s="74">
        <v>175</v>
      </c>
    </row>
    <row r="16" spans="1:12">
      <c r="A16" s="424">
        <v>11</v>
      </c>
      <c r="B16" s="75" t="s">
        <v>88</v>
      </c>
      <c r="C16" s="119" t="s">
        <v>1051</v>
      </c>
      <c r="D16" s="119">
        <v>110</v>
      </c>
      <c r="E16" s="116">
        <v>132</v>
      </c>
      <c r="F16" s="87">
        <v>134.667</v>
      </c>
      <c r="G16" s="117">
        <v>154.667</v>
      </c>
      <c r="H16" s="116">
        <v>148</v>
      </c>
      <c r="I16" s="74">
        <v>162</v>
      </c>
      <c r="J16" s="74">
        <v>161</v>
      </c>
      <c r="K16" s="116">
        <v>161.5</v>
      </c>
      <c r="L16" s="74">
        <v>171</v>
      </c>
    </row>
    <row r="17" spans="1:12">
      <c r="A17" s="424">
        <v>12</v>
      </c>
      <c r="B17" s="75" t="s">
        <v>33</v>
      </c>
      <c r="C17" s="122">
        <v>100</v>
      </c>
      <c r="D17" s="122">
        <v>99</v>
      </c>
      <c r="E17" s="116">
        <v>129.667</v>
      </c>
      <c r="F17" s="87">
        <v>134</v>
      </c>
      <c r="G17" s="117">
        <v>153.333</v>
      </c>
      <c r="H17" s="116">
        <v>146.667</v>
      </c>
      <c r="I17" s="74">
        <v>162</v>
      </c>
      <c r="J17" s="74">
        <v>161</v>
      </c>
      <c r="K17" s="116">
        <v>161.5</v>
      </c>
      <c r="L17" s="74">
        <v>172</v>
      </c>
    </row>
    <row r="18" spans="1:12">
      <c r="A18" s="424">
        <v>13</v>
      </c>
      <c r="B18" s="75" t="s">
        <v>36</v>
      </c>
      <c r="C18" s="122">
        <v>103</v>
      </c>
      <c r="D18" s="122">
        <v>112</v>
      </c>
      <c r="E18" s="116">
        <v>131.667</v>
      </c>
      <c r="F18" s="87">
        <v>134.667</v>
      </c>
      <c r="G18" s="117">
        <v>153</v>
      </c>
      <c r="H18" s="116">
        <v>146.667</v>
      </c>
      <c r="I18" s="74">
        <v>161</v>
      </c>
      <c r="J18" s="74">
        <v>160</v>
      </c>
      <c r="K18" s="116">
        <v>161.5</v>
      </c>
      <c r="L18" s="74">
        <v>172</v>
      </c>
    </row>
    <row r="19" spans="1:12">
      <c r="A19" s="424">
        <v>14</v>
      </c>
      <c r="B19" s="75" t="s">
        <v>91</v>
      </c>
      <c r="C19" s="33">
        <v>99</v>
      </c>
      <c r="D19" s="33">
        <v>100</v>
      </c>
      <c r="E19" s="116">
        <v>128.667</v>
      </c>
      <c r="F19" s="87">
        <v>134</v>
      </c>
      <c r="G19" s="117">
        <v>153</v>
      </c>
      <c r="H19" s="116">
        <v>144</v>
      </c>
      <c r="I19" s="74">
        <v>159</v>
      </c>
      <c r="J19" s="74">
        <v>161</v>
      </c>
      <c r="K19" s="116">
        <v>160</v>
      </c>
      <c r="L19" s="74">
        <v>172</v>
      </c>
    </row>
    <row r="20" spans="1:12">
      <c r="A20" s="424">
        <v>15</v>
      </c>
      <c r="B20" s="75" t="s">
        <v>93</v>
      </c>
      <c r="C20" s="123">
        <v>99</v>
      </c>
      <c r="D20" s="123">
        <v>100</v>
      </c>
      <c r="E20" s="116">
        <v>126.667</v>
      </c>
      <c r="F20" s="87">
        <v>134.333</v>
      </c>
      <c r="G20" s="117">
        <v>155.333</v>
      </c>
      <c r="H20" s="116">
        <v>144</v>
      </c>
      <c r="I20" s="74">
        <v>162</v>
      </c>
      <c r="J20" s="74">
        <v>163</v>
      </c>
      <c r="K20" s="116">
        <v>161</v>
      </c>
      <c r="L20" s="74">
        <v>172</v>
      </c>
    </row>
    <row r="21" spans="1:12">
      <c r="A21" s="424">
        <v>16</v>
      </c>
      <c r="B21" s="75" t="s">
        <v>95</v>
      </c>
      <c r="C21" s="33">
        <v>100</v>
      </c>
      <c r="D21" s="33">
        <v>105</v>
      </c>
      <c r="E21" s="116">
        <v>129.333</v>
      </c>
      <c r="F21" s="87">
        <v>135.333</v>
      </c>
      <c r="G21" s="117">
        <v>155.333</v>
      </c>
      <c r="H21" s="116">
        <v>148</v>
      </c>
      <c r="I21" s="74">
        <v>163</v>
      </c>
      <c r="J21" s="74">
        <v>163</v>
      </c>
      <c r="K21" s="116">
        <v>162</v>
      </c>
      <c r="L21" s="74">
        <v>175</v>
      </c>
    </row>
    <row r="22" spans="1:12">
      <c r="A22" s="424">
        <v>17</v>
      </c>
      <c r="B22" s="75" t="s">
        <v>97</v>
      </c>
      <c r="C22" s="33">
        <v>103</v>
      </c>
      <c r="D22" s="33">
        <v>106</v>
      </c>
      <c r="E22" s="116">
        <v>129.333</v>
      </c>
      <c r="F22" s="87">
        <v>135</v>
      </c>
      <c r="G22" s="117">
        <v>155.667</v>
      </c>
      <c r="H22" s="116">
        <v>148</v>
      </c>
      <c r="I22" s="74">
        <v>165</v>
      </c>
      <c r="J22" s="74">
        <v>163</v>
      </c>
      <c r="K22" s="116">
        <v>162</v>
      </c>
      <c r="L22" s="74">
        <v>171</v>
      </c>
    </row>
    <row r="23" spans="1:12">
      <c r="A23" s="424">
        <v>18</v>
      </c>
      <c r="B23" s="75" t="s">
        <v>99</v>
      </c>
      <c r="C23" s="122">
        <v>98</v>
      </c>
      <c r="D23" s="122">
        <v>101</v>
      </c>
      <c r="E23" s="116">
        <v>129.667</v>
      </c>
      <c r="F23" s="87">
        <v>134</v>
      </c>
      <c r="G23" s="117">
        <v>153.667</v>
      </c>
      <c r="H23" s="116">
        <v>146.667</v>
      </c>
      <c r="I23" s="74">
        <v>163</v>
      </c>
      <c r="J23" s="74">
        <v>161</v>
      </c>
      <c r="K23" s="116">
        <v>161.5</v>
      </c>
      <c r="L23" s="74">
        <v>172</v>
      </c>
    </row>
    <row r="24" spans="1:12">
      <c r="A24" s="424">
        <v>19</v>
      </c>
      <c r="B24" s="75" t="s">
        <v>12</v>
      </c>
      <c r="C24" s="122" t="s">
        <v>1051</v>
      </c>
      <c r="D24" s="122">
        <v>112</v>
      </c>
      <c r="E24" s="116">
        <v>131</v>
      </c>
      <c r="F24" s="87">
        <v>138</v>
      </c>
      <c r="G24" s="117">
        <v>154.333</v>
      </c>
      <c r="H24" s="116">
        <v>148.667</v>
      </c>
      <c r="I24" s="74">
        <v>165</v>
      </c>
      <c r="J24" s="74">
        <v>165</v>
      </c>
      <c r="K24" s="116">
        <v>163</v>
      </c>
      <c r="L24" s="74">
        <v>174</v>
      </c>
    </row>
    <row r="25" spans="1:12">
      <c r="A25" s="424">
        <v>20</v>
      </c>
      <c r="B25" s="75" t="s">
        <v>101</v>
      </c>
      <c r="C25" s="122">
        <v>98</v>
      </c>
      <c r="D25" s="122">
        <v>101</v>
      </c>
      <c r="E25" s="116">
        <v>129.667</v>
      </c>
      <c r="F25" s="87">
        <v>135.667</v>
      </c>
      <c r="G25" s="117">
        <v>157.333</v>
      </c>
      <c r="H25" s="116">
        <v>148</v>
      </c>
      <c r="I25" s="74">
        <v>167</v>
      </c>
      <c r="J25" s="74">
        <v>166</v>
      </c>
      <c r="K25" s="116">
        <v>163.5</v>
      </c>
      <c r="L25" s="74">
        <v>176</v>
      </c>
    </row>
    <row r="26" spans="1:12">
      <c r="A26" s="424">
        <v>21</v>
      </c>
      <c r="B26" s="75" t="s">
        <v>103</v>
      </c>
      <c r="C26" s="124">
        <v>105</v>
      </c>
      <c r="D26" s="124">
        <v>109</v>
      </c>
      <c r="E26" s="116">
        <v>129.333</v>
      </c>
      <c r="F26" s="87">
        <v>134.667</v>
      </c>
      <c r="G26" s="117">
        <v>154.667</v>
      </c>
      <c r="H26" s="116">
        <v>148</v>
      </c>
      <c r="I26" s="74">
        <v>161</v>
      </c>
      <c r="J26" s="74">
        <v>161</v>
      </c>
      <c r="K26" s="116">
        <v>161</v>
      </c>
      <c r="L26" s="74">
        <v>171</v>
      </c>
    </row>
    <row r="27" spans="1:12">
      <c r="A27" s="424">
        <v>22</v>
      </c>
      <c r="B27" s="75" t="s">
        <v>104</v>
      </c>
      <c r="C27" s="124">
        <v>105</v>
      </c>
      <c r="D27" s="124">
        <v>112</v>
      </c>
      <c r="E27" s="116">
        <v>134</v>
      </c>
      <c r="F27" s="87">
        <v>138</v>
      </c>
      <c r="G27" s="117">
        <v>157</v>
      </c>
      <c r="H27" s="116">
        <v>148</v>
      </c>
      <c r="I27" s="74">
        <v>164</v>
      </c>
      <c r="J27" s="74">
        <v>164</v>
      </c>
      <c r="K27" s="116">
        <v>162.5</v>
      </c>
      <c r="L27" s="74">
        <v>172</v>
      </c>
    </row>
    <row r="28" spans="1:12">
      <c r="A28" s="424">
        <v>23</v>
      </c>
      <c r="B28" s="75" t="s">
        <v>105</v>
      </c>
      <c r="C28" s="124">
        <v>98</v>
      </c>
      <c r="D28" s="124">
        <v>101</v>
      </c>
      <c r="E28" s="116">
        <v>128</v>
      </c>
      <c r="F28" s="87">
        <v>133.333</v>
      </c>
      <c r="G28" s="117">
        <v>154.333</v>
      </c>
      <c r="H28" s="116">
        <v>145.333</v>
      </c>
      <c r="I28" s="74">
        <v>162</v>
      </c>
      <c r="J28" s="74">
        <v>160</v>
      </c>
      <c r="K28" s="116">
        <v>161</v>
      </c>
      <c r="L28" s="74">
        <v>170</v>
      </c>
    </row>
    <row r="29" spans="1:12">
      <c r="A29" s="424">
        <v>24</v>
      </c>
      <c r="B29" s="75" t="s">
        <v>24</v>
      </c>
      <c r="C29" s="124">
        <v>94</v>
      </c>
      <c r="D29" s="124">
        <v>99</v>
      </c>
      <c r="E29" s="116">
        <v>124.667</v>
      </c>
      <c r="F29" s="87">
        <v>132.333</v>
      </c>
      <c r="G29" s="117">
        <v>153.333</v>
      </c>
      <c r="H29" s="116">
        <v>144</v>
      </c>
      <c r="I29" s="74">
        <v>161</v>
      </c>
      <c r="J29" s="74">
        <v>159</v>
      </c>
      <c r="K29" s="116">
        <v>161.5</v>
      </c>
      <c r="L29" s="74">
        <v>169</v>
      </c>
    </row>
    <row r="30" spans="1:12">
      <c r="A30" s="424">
        <v>25</v>
      </c>
      <c r="B30" s="75" t="s">
        <v>26</v>
      </c>
      <c r="C30" s="124">
        <v>90</v>
      </c>
      <c r="D30" s="124">
        <v>103</v>
      </c>
      <c r="E30" s="116">
        <v>126</v>
      </c>
      <c r="F30" s="87">
        <v>132.333</v>
      </c>
      <c r="G30" s="117">
        <v>152</v>
      </c>
      <c r="H30" s="116">
        <v>142.667</v>
      </c>
      <c r="I30" s="74">
        <v>163</v>
      </c>
      <c r="J30" s="74">
        <v>159</v>
      </c>
      <c r="K30" s="116">
        <v>160.5</v>
      </c>
      <c r="L30" s="74">
        <v>169</v>
      </c>
    </row>
    <row r="31" spans="1:12">
      <c r="A31" s="424">
        <v>26</v>
      </c>
      <c r="B31" s="75" t="s">
        <v>28</v>
      </c>
      <c r="C31" s="125">
        <v>92</v>
      </c>
      <c r="D31" s="125">
        <v>100</v>
      </c>
      <c r="E31" s="116">
        <v>129</v>
      </c>
      <c r="F31" s="87">
        <v>134.667</v>
      </c>
      <c r="G31" s="117">
        <v>155</v>
      </c>
      <c r="H31" s="116">
        <v>145.333</v>
      </c>
      <c r="I31" s="74">
        <v>165</v>
      </c>
      <c r="J31" s="74">
        <v>161</v>
      </c>
      <c r="K31" s="116">
        <v>162</v>
      </c>
      <c r="L31" s="74">
        <v>170</v>
      </c>
    </row>
    <row r="32" spans="1:12">
      <c r="A32" s="424">
        <v>27</v>
      </c>
      <c r="B32" s="75" t="s">
        <v>106</v>
      </c>
      <c r="C32" s="126">
        <v>99</v>
      </c>
      <c r="D32" s="126">
        <v>106</v>
      </c>
      <c r="E32" s="116">
        <v>129.667</v>
      </c>
      <c r="F32" s="87">
        <v>135</v>
      </c>
      <c r="G32" s="117">
        <v>155</v>
      </c>
      <c r="H32" s="116">
        <v>148</v>
      </c>
      <c r="I32" s="74">
        <v>163</v>
      </c>
      <c r="J32" s="74">
        <v>162</v>
      </c>
      <c r="K32" s="116">
        <v>162.5</v>
      </c>
      <c r="L32" s="74">
        <v>170</v>
      </c>
    </row>
    <row r="33" spans="1:12">
      <c r="A33" s="424">
        <v>28</v>
      </c>
      <c r="B33" s="75" t="s">
        <v>108</v>
      </c>
      <c r="C33" s="126">
        <v>99</v>
      </c>
      <c r="D33" s="126">
        <v>104</v>
      </c>
      <c r="E33" s="116">
        <v>128</v>
      </c>
      <c r="F33" s="87">
        <v>133.667</v>
      </c>
      <c r="G33" s="117">
        <v>154</v>
      </c>
      <c r="H33" s="116">
        <v>143.333</v>
      </c>
      <c r="I33" s="74">
        <v>163</v>
      </c>
      <c r="J33" s="74">
        <v>162</v>
      </c>
      <c r="K33" s="116">
        <v>161</v>
      </c>
      <c r="L33" s="74">
        <v>171</v>
      </c>
    </row>
    <row r="34" spans="1:12">
      <c r="A34" s="424">
        <v>29</v>
      </c>
      <c r="B34" s="75" t="s">
        <v>110</v>
      </c>
      <c r="C34" s="86">
        <v>99</v>
      </c>
      <c r="D34" s="86">
        <v>105</v>
      </c>
      <c r="E34" s="116">
        <v>130</v>
      </c>
      <c r="F34" s="87">
        <v>134.667</v>
      </c>
      <c r="G34" s="117">
        <v>154.333</v>
      </c>
      <c r="H34" s="116">
        <v>148</v>
      </c>
      <c r="I34" s="74">
        <v>165</v>
      </c>
      <c r="J34" s="74">
        <v>163</v>
      </c>
      <c r="K34" s="116">
        <v>162.5</v>
      </c>
      <c r="L34" s="74">
        <v>171</v>
      </c>
    </row>
    <row r="35" spans="1:12">
      <c r="A35" s="424">
        <v>30</v>
      </c>
      <c r="B35" s="75" t="s">
        <v>112</v>
      </c>
      <c r="C35" s="86">
        <v>98</v>
      </c>
      <c r="D35" s="86">
        <v>106</v>
      </c>
      <c r="E35" s="116">
        <v>127.667</v>
      </c>
      <c r="F35" s="87">
        <v>135.333</v>
      </c>
      <c r="G35" s="117">
        <v>155.333</v>
      </c>
      <c r="H35" s="116">
        <v>145.333</v>
      </c>
      <c r="I35" s="74">
        <v>163</v>
      </c>
      <c r="J35" s="74">
        <v>162</v>
      </c>
      <c r="K35" s="116">
        <v>162</v>
      </c>
      <c r="L35" s="74">
        <v>171</v>
      </c>
    </row>
    <row r="36" spans="1:12">
      <c r="A36" s="424">
        <v>31</v>
      </c>
      <c r="B36" s="75" t="s">
        <v>114</v>
      </c>
      <c r="C36" s="87">
        <v>93</v>
      </c>
      <c r="D36" s="87">
        <v>98</v>
      </c>
      <c r="E36" s="116">
        <v>124.667</v>
      </c>
      <c r="F36" s="87">
        <v>131</v>
      </c>
      <c r="G36" s="117">
        <v>153</v>
      </c>
      <c r="H36" s="116">
        <v>143.333</v>
      </c>
      <c r="I36" s="74">
        <v>159</v>
      </c>
      <c r="J36" s="74">
        <v>160</v>
      </c>
      <c r="K36" s="116">
        <v>160.5</v>
      </c>
      <c r="L36" s="74">
        <v>168</v>
      </c>
    </row>
    <row r="37" spans="1:12">
      <c r="A37" s="424">
        <v>32</v>
      </c>
      <c r="B37" s="75" t="s">
        <v>115</v>
      </c>
      <c r="C37" s="116">
        <v>93</v>
      </c>
      <c r="D37" s="116">
        <v>98</v>
      </c>
      <c r="E37" s="116">
        <v>125.333</v>
      </c>
      <c r="F37" s="87">
        <v>131</v>
      </c>
      <c r="G37" s="117">
        <v>151.333</v>
      </c>
      <c r="H37" s="116">
        <v>144</v>
      </c>
      <c r="I37" s="74">
        <v>158</v>
      </c>
      <c r="J37" s="74">
        <v>160</v>
      </c>
      <c r="K37" s="116">
        <v>160</v>
      </c>
      <c r="L37" s="74">
        <v>169</v>
      </c>
    </row>
    <row r="38" spans="1:12">
      <c r="A38" s="424">
        <v>33</v>
      </c>
      <c r="B38" s="75" t="s">
        <v>117</v>
      </c>
      <c r="C38" s="116">
        <v>100</v>
      </c>
      <c r="D38" s="116">
        <v>109</v>
      </c>
      <c r="E38" s="116">
        <v>131.667</v>
      </c>
      <c r="F38" s="87">
        <v>136.667</v>
      </c>
      <c r="G38" s="117">
        <v>154.667</v>
      </c>
      <c r="H38" s="116">
        <v>149.333</v>
      </c>
      <c r="I38" s="74">
        <v>167</v>
      </c>
      <c r="J38" s="74">
        <v>165</v>
      </c>
      <c r="K38" s="116">
        <v>162.5</v>
      </c>
      <c r="L38" s="74">
        <v>172</v>
      </c>
    </row>
    <row r="39" spans="1:12">
      <c r="A39" s="424">
        <v>34</v>
      </c>
      <c r="B39" s="75" t="s">
        <v>119</v>
      </c>
      <c r="C39" s="116">
        <v>90</v>
      </c>
      <c r="D39" s="116">
        <v>97</v>
      </c>
      <c r="E39" s="116">
        <v>123.333</v>
      </c>
      <c r="F39" s="87">
        <v>130</v>
      </c>
      <c r="G39" s="117">
        <v>151.333</v>
      </c>
      <c r="H39" s="116">
        <v>142</v>
      </c>
      <c r="I39" s="74">
        <v>160</v>
      </c>
      <c r="J39" s="74">
        <v>160</v>
      </c>
      <c r="K39" s="116">
        <v>159.5</v>
      </c>
      <c r="L39" s="74">
        <v>168</v>
      </c>
    </row>
    <row r="40" spans="1:12">
      <c r="A40" s="424">
        <v>35</v>
      </c>
      <c r="B40" s="75" t="s">
        <v>121</v>
      </c>
      <c r="C40" s="116">
        <v>96</v>
      </c>
      <c r="D40" s="116">
        <v>101</v>
      </c>
      <c r="E40" s="116">
        <v>126.667</v>
      </c>
      <c r="F40" s="87">
        <v>134.667</v>
      </c>
      <c r="G40" s="117">
        <v>155.667</v>
      </c>
      <c r="H40" s="116">
        <v>146.667</v>
      </c>
      <c r="I40" s="74">
        <v>163</v>
      </c>
      <c r="J40" s="74">
        <v>161</v>
      </c>
      <c r="K40" s="116">
        <v>162</v>
      </c>
      <c r="L40" s="74">
        <v>171</v>
      </c>
    </row>
    <row r="41" spans="1:12">
      <c r="A41" s="424">
        <v>36</v>
      </c>
      <c r="B41" s="75" t="s">
        <v>123</v>
      </c>
      <c r="C41" s="116">
        <v>96</v>
      </c>
      <c r="D41" s="116">
        <v>103</v>
      </c>
      <c r="E41" s="116">
        <v>127.333</v>
      </c>
      <c r="F41" s="87">
        <v>135</v>
      </c>
      <c r="G41" s="117">
        <v>155.667</v>
      </c>
      <c r="H41" s="116">
        <v>143.333</v>
      </c>
      <c r="I41" s="74">
        <v>162</v>
      </c>
      <c r="J41" s="74">
        <v>160</v>
      </c>
      <c r="K41" s="116">
        <v>162</v>
      </c>
      <c r="L41" s="74">
        <v>170</v>
      </c>
    </row>
    <row r="42" spans="1:12">
      <c r="A42" s="424">
        <v>37</v>
      </c>
      <c r="B42" s="75" t="s">
        <v>17</v>
      </c>
      <c r="C42" s="116">
        <v>98</v>
      </c>
      <c r="D42" s="116">
        <v>101</v>
      </c>
      <c r="E42" s="116">
        <v>125.667</v>
      </c>
      <c r="F42" s="87">
        <v>134.333</v>
      </c>
      <c r="G42" s="117">
        <v>154.333</v>
      </c>
      <c r="H42" s="116">
        <v>145.333</v>
      </c>
      <c r="I42" s="74">
        <v>162</v>
      </c>
      <c r="J42" s="74">
        <v>163</v>
      </c>
      <c r="K42" s="116">
        <v>163</v>
      </c>
      <c r="L42" s="74">
        <v>171</v>
      </c>
    </row>
    <row r="43" spans="1:12">
      <c r="A43" s="424">
        <v>38</v>
      </c>
      <c r="B43" s="75" t="s">
        <v>19</v>
      </c>
      <c r="C43" s="116">
        <v>94</v>
      </c>
      <c r="D43" s="116">
        <v>98</v>
      </c>
      <c r="E43" s="116">
        <v>123.667</v>
      </c>
      <c r="F43" s="87">
        <v>132</v>
      </c>
      <c r="G43" s="117">
        <v>151.333</v>
      </c>
      <c r="H43" s="116">
        <v>142.667</v>
      </c>
      <c r="I43" s="74">
        <v>159</v>
      </c>
      <c r="J43" s="74">
        <v>129</v>
      </c>
      <c r="K43" s="116">
        <v>159.5</v>
      </c>
      <c r="L43" s="74">
        <v>170</v>
      </c>
    </row>
    <row r="44" spans="1:12">
      <c r="A44" s="424">
        <v>39</v>
      </c>
      <c r="B44" s="75" t="s">
        <v>21</v>
      </c>
      <c r="C44" s="79">
        <v>99</v>
      </c>
      <c r="D44" s="79">
        <v>101</v>
      </c>
      <c r="E44" s="116">
        <v>127.667</v>
      </c>
      <c r="F44" s="87">
        <v>133.667</v>
      </c>
      <c r="G44" s="117">
        <v>154</v>
      </c>
      <c r="H44" s="116">
        <v>143.333</v>
      </c>
      <c r="I44" s="74">
        <v>161</v>
      </c>
      <c r="J44" s="74">
        <v>161</v>
      </c>
      <c r="K44" s="116">
        <v>160.5</v>
      </c>
      <c r="L44" s="74">
        <v>171</v>
      </c>
    </row>
    <row r="45" spans="1:12">
      <c r="A45" s="424">
        <v>40</v>
      </c>
      <c r="B45" s="75" t="s">
        <v>125</v>
      </c>
      <c r="C45" s="79">
        <v>95</v>
      </c>
      <c r="D45" s="79">
        <v>102</v>
      </c>
      <c r="E45" s="116">
        <v>129.333</v>
      </c>
      <c r="F45" s="87">
        <v>136</v>
      </c>
      <c r="G45" s="117">
        <v>156.333</v>
      </c>
      <c r="H45" s="116">
        <v>144</v>
      </c>
      <c r="I45" s="74">
        <v>164</v>
      </c>
      <c r="J45" s="74">
        <v>164</v>
      </c>
      <c r="K45" s="116">
        <v>161.5</v>
      </c>
      <c r="L45" s="74">
        <v>174</v>
      </c>
    </row>
    <row r="46" spans="1:12">
      <c r="A46" s="424">
        <v>41</v>
      </c>
      <c r="B46" s="75" t="s">
        <v>30</v>
      </c>
      <c r="C46" s="79">
        <v>101</v>
      </c>
      <c r="D46" s="79">
        <v>102</v>
      </c>
      <c r="E46" s="116">
        <v>133.333</v>
      </c>
      <c r="F46" s="87">
        <v>136.667</v>
      </c>
      <c r="G46" s="117">
        <v>157</v>
      </c>
      <c r="H46" s="116">
        <v>146</v>
      </c>
      <c r="I46" s="74">
        <v>167</v>
      </c>
      <c r="J46" s="74">
        <v>167</v>
      </c>
      <c r="K46" s="116">
        <v>162.5</v>
      </c>
      <c r="L46" s="74">
        <v>176</v>
      </c>
    </row>
    <row r="47" spans="1:12">
      <c r="A47" s="424">
        <v>42</v>
      </c>
      <c r="B47" s="75" t="s">
        <v>128</v>
      </c>
      <c r="C47" s="79">
        <v>98</v>
      </c>
      <c r="D47" s="79">
        <v>101</v>
      </c>
      <c r="E47" s="116">
        <v>129</v>
      </c>
      <c r="F47" s="87">
        <v>135</v>
      </c>
      <c r="G47" s="117">
        <v>155.667</v>
      </c>
      <c r="H47" s="116">
        <v>145.333</v>
      </c>
      <c r="I47" s="74">
        <v>163</v>
      </c>
      <c r="J47" s="74">
        <v>161</v>
      </c>
      <c r="K47" s="116">
        <v>162.5</v>
      </c>
      <c r="L47" s="74">
        <v>172</v>
      </c>
    </row>
    <row r="48" spans="1:12">
      <c r="A48" s="424">
        <v>43</v>
      </c>
      <c r="B48" s="75" t="s">
        <v>130</v>
      </c>
      <c r="C48" s="79">
        <v>93</v>
      </c>
      <c r="D48" s="79">
        <v>98</v>
      </c>
      <c r="E48" s="116">
        <v>125.333</v>
      </c>
      <c r="F48" s="87">
        <v>131.667</v>
      </c>
      <c r="G48" s="117">
        <v>151.333</v>
      </c>
      <c r="H48" s="116">
        <v>144</v>
      </c>
      <c r="I48" s="74">
        <v>162</v>
      </c>
      <c r="J48" s="74">
        <v>159</v>
      </c>
      <c r="K48" s="116">
        <v>160.5</v>
      </c>
      <c r="L48" s="74">
        <v>171</v>
      </c>
    </row>
    <row r="49" spans="1:12">
      <c r="A49" s="424">
        <v>44</v>
      </c>
      <c r="B49" s="75" t="s">
        <v>132</v>
      </c>
      <c r="C49" s="79">
        <v>97</v>
      </c>
      <c r="D49" s="79">
        <v>101</v>
      </c>
      <c r="E49" s="116">
        <v>128</v>
      </c>
      <c r="F49" s="87">
        <v>132.667</v>
      </c>
      <c r="G49" s="117">
        <v>153</v>
      </c>
      <c r="H49" s="116">
        <v>146.667</v>
      </c>
      <c r="I49" s="74">
        <v>162</v>
      </c>
      <c r="J49" s="74">
        <v>161</v>
      </c>
      <c r="K49" s="116">
        <v>162.5</v>
      </c>
      <c r="L49" s="74">
        <v>170</v>
      </c>
    </row>
    <row r="50" spans="1:12">
      <c r="A50" s="424">
        <v>45</v>
      </c>
      <c r="B50" s="75" t="s">
        <v>133</v>
      </c>
      <c r="C50" s="79">
        <v>98</v>
      </c>
      <c r="D50" s="79">
        <v>101</v>
      </c>
      <c r="E50" s="116">
        <v>127</v>
      </c>
      <c r="F50" s="87">
        <v>133</v>
      </c>
      <c r="G50" s="117">
        <v>152.333</v>
      </c>
      <c r="H50" s="116">
        <v>143.333</v>
      </c>
      <c r="I50" s="74">
        <v>160</v>
      </c>
      <c r="J50" s="74">
        <v>160</v>
      </c>
      <c r="K50" s="116">
        <v>162</v>
      </c>
      <c r="L50" s="74">
        <v>170</v>
      </c>
    </row>
    <row r="51" spans="1:12">
      <c r="A51" s="424">
        <v>46</v>
      </c>
      <c r="B51" s="75" t="s">
        <v>135</v>
      </c>
      <c r="C51" s="79">
        <v>98</v>
      </c>
      <c r="D51" s="79">
        <v>101</v>
      </c>
      <c r="E51" s="116">
        <v>127</v>
      </c>
      <c r="F51" s="87">
        <v>134</v>
      </c>
      <c r="G51" s="117">
        <v>152</v>
      </c>
      <c r="H51" s="116">
        <v>143.333</v>
      </c>
      <c r="I51" s="74">
        <v>160</v>
      </c>
      <c r="J51" s="74">
        <v>160</v>
      </c>
      <c r="K51" s="116">
        <v>162</v>
      </c>
      <c r="L51" s="74">
        <v>171</v>
      </c>
    </row>
    <row r="52" spans="1:12">
      <c r="A52" s="424">
        <v>47</v>
      </c>
      <c r="B52" s="75" t="s">
        <v>137</v>
      </c>
      <c r="C52" s="79">
        <v>106</v>
      </c>
      <c r="D52" s="79">
        <v>109</v>
      </c>
      <c r="E52" s="116">
        <v>131</v>
      </c>
      <c r="F52" s="87">
        <v>135.667</v>
      </c>
      <c r="G52" s="117">
        <v>150.667</v>
      </c>
      <c r="H52" s="116">
        <v>148</v>
      </c>
      <c r="I52" s="74">
        <v>159</v>
      </c>
      <c r="J52" s="74">
        <v>158</v>
      </c>
      <c r="K52" s="116">
        <v>162</v>
      </c>
      <c r="L52" s="74">
        <v>169</v>
      </c>
    </row>
    <row r="53" spans="1:12">
      <c r="A53" s="424">
        <v>48</v>
      </c>
      <c r="B53" s="75" t="s">
        <v>139</v>
      </c>
      <c r="C53" s="79">
        <v>93</v>
      </c>
      <c r="D53" s="79">
        <v>99</v>
      </c>
      <c r="E53" s="116">
        <v>125.667</v>
      </c>
      <c r="F53" s="87">
        <v>132</v>
      </c>
      <c r="G53" s="117">
        <v>152.333</v>
      </c>
      <c r="H53" s="116">
        <v>144</v>
      </c>
      <c r="I53" s="74">
        <v>163</v>
      </c>
      <c r="J53" s="74">
        <v>158</v>
      </c>
      <c r="K53" s="116">
        <v>160.5</v>
      </c>
      <c r="L53" s="74">
        <v>170</v>
      </c>
    </row>
    <row r="54" spans="1:12" s="478" customFormat="1">
      <c r="A54" s="476">
        <v>49</v>
      </c>
      <c r="B54" s="477" t="s">
        <v>1024</v>
      </c>
      <c r="C54" s="145">
        <v>92</v>
      </c>
      <c r="D54" s="145">
        <v>98</v>
      </c>
      <c r="E54" s="145">
        <v>123.333</v>
      </c>
      <c r="F54" s="152">
        <v>130.333</v>
      </c>
      <c r="G54" s="151">
        <v>152.667</v>
      </c>
      <c r="H54" s="145">
        <v>143.333</v>
      </c>
      <c r="I54" s="148">
        <v>160</v>
      </c>
      <c r="J54" s="148">
        <v>160</v>
      </c>
      <c r="K54" s="145">
        <v>160</v>
      </c>
      <c r="L54" s="148">
        <v>168</v>
      </c>
    </row>
    <row r="55" spans="1:12">
      <c r="F55" s="79"/>
      <c r="G55" s="79"/>
    </row>
    <row r="56" spans="1:12" ht="15" customHeight="1">
      <c r="F56" s="79"/>
      <c r="G56" s="79"/>
    </row>
    <row r="57" spans="1:12">
      <c r="C57" s="522"/>
      <c r="D57" s="522"/>
    </row>
    <row r="58" spans="1:12">
      <c r="C58" s="522"/>
      <c r="D58" s="522"/>
    </row>
    <row r="59" spans="1:12">
      <c r="C59" s="522"/>
      <c r="D59" s="522"/>
    </row>
    <row r="60" spans="1:12">
      <c r="C60" s="522"/>
      <c r="D60" s="522"/>
    </row>
    <row r="61" spans="1:12">
      <c r="C61" s="522"/>
      <c r="D61" s="522"/>
    </row>
    <row r="62" spans="1:12">
      <c r="C62" s="522"/>
      <c r="D62" s="522"/>
    </row>
    <row r="63" spans="1:12" s="74" customFormat="1">
      <c r="A63" s="73"/>
      <c r="B63" s="73"/>
      <c r="C63" s="522"/>
      <c r="D63" s="522"/>
      <c r="F63" s="127"/>
      <c r="G63" s="116"/>
    </row>
    <row r="64" spans="1:12" s="74" customFormat="1">
      <c r="A64" s="73"/>
      <c r="B64" s="73"/>
      <c r="C64" s="522"/>
      <c r="D64" s="522"/>
      <c r="F64" s="127"/>
      <c r="G64" s="116"/>
    </row>
    <row r="65" spans="1:7" s="74" customFormat="1">
      <c r="A65" s="73"/>
      <c r="B65" s="73"/>
      <c r="C65" s="522"/>
      <c r="D65" s="522"/>
      <c r="F65" s="127"/>
      <c r="G65" s="116"/>
    </row>
    <row r="66" spans="1:7" s="74" customFormat="1">
      <c r="A66" s="73"/>
      <c r="B66" s="73"/>
      <c r="C66" s="522"/>
      <c r="D66" s="522"/>
      <c r="F66" s="127"/>
      <c r="G66" s="116"/>
    </row>
    <row r="67" spans="1:7" s="74" customFormat="1">
      <c r="A67" s="73"/>
      <c r="B67" s="73"/>
      <c r="C67" s="522"/>
      <c r="D67" s="522"/>
      <c r="F67" s="127"/>
      <c r="G67" s="116"/>
    </row>
    <row r="68" spans="1:7" s="74" customFormat="1">
      <c r="A68" s="73"/>
      <c r="B68" s="73"/>
      <c r="C68" s="522"/>
      <c r="D68" s="522"/>
      <c r="F68" s="127"/>
      <c r="G68" s="116"/>
    </row>
    <row r="69" spans="1:7" s="74" customFormat="1">
      <c r="A69" s="73"/>
      <c r="B69" s="73"/>
      <c r="C69" s="522"/>
      <c r="D69" s="522"/>
      <c r="F69" s="127"/>
      <c r="G69" s="116"/>
    </row>
    <row r="70" spans="1:7" s="74" customFormat="1">
      <c r="A70" s="73"/>
      <c r="B70" s="73"/>
      <c r="C70" s="522"/>
      <c r="D70" s="522"/>
      <c r="F70" s="127"/>
      <c r="G70" s="116"/>
    </row>
    <row r="71" spans="1:7" s="74" customFormat="1">
      <c r="A71" s="73"/>
      <c r="B71" s="73"/>
      <c r="C71" s="522"/>
      <c r="D71" s="522"/>
      <c r="F71" s="127"/>
      <c r="G71" s="116"/>
    </row>
    <row r="72" spans="1:7" s="74" customFormat="1">
      <c r="A72" s="73"/>
      <c r="B72" s="73"/>
      <c r="C72" s="522"/>
      <c r="D72" s="522"/>
      <c r="F72" s="127"/>
      <c r="G72" s="116"/>
    </row>
    <row r="73" spans="1:7" s="74" customFormat="1">
      <c r="A73" s="73"/>
      <c r="B73" s="73"/>
      <c r="C73" s="522"/>
      <c r="D73" s="522"/>
      <c r="F73" s="127"/>
      <c r="G73" s="116"/>
    </row>
    <row r="74" spans="1:7" s="74" customFormat="1">
      <c r="A74" s="73"/>
      <c r="B74" s="73"/>
      <c r="C74" s="522"/>
      <c r="D74" s="522"/>
      <c r="F74" s="127"/>
      <c r="G74" s="116"/>
    </row>
    <row r="75" spans="1:7" s="74" customFormat="1">
      <c r="A75" s="73"/>
      <c r="B75" s="73"/>
      <c r="C75" s="522"/>
      <c r="D75" s="522"/>
      <c r="F75" s="127"/>
      <c r="G75" s="116"/>
    </row>
    <row r="76" spans="1:7">
      <c r="C76" s="522"/>
      <c r="D76" s="522"/>
    </row>
  </sheetData>
  <mergeCells count="2">
    <mergeCell ref="D57:D76"/>
    <mergeCell ref="C57:C7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SRPN Table Index</vt:lpstr>
      <vt:lpstr>Table 1. Participants</vt:lpstr>
      <vt:lpstr>Table 2. Entries</vt:lpstr>
      <vt:lpstr>Table 3. Agronomic Summary</vt:lpstr>
      <vt:lpstr>Table 4. Grain Yield by Locn.</vt:lpstr>
      <vt:lpstr>Table 5. State&amp;Zone Yield Means</vt:lpstr>
      <vt:lpstr>Table 6. Grain Volume Weight</vt:lpstr>
      <vt:lpstr>Table 7. Plant Height</vt:lpstr>
      <vt:lpstr>Table 8. Heading Date</vt:lpstr>
      <vt:lpstr>Table 9. Stability Analysis</vt:lpstr>
      <vt:lpstr>Table 10. DNA Marker Data</vt:lpstr>
      <vt:lpstr>Table 11. Stripe (Yellow) Rust</vt:lpstr>
      <vt:lpstr>Table 12. Leaf Rust</vt:lpstr>
      <vt:lpstr>Table 13. Stem Rust</vt:lpstr>
      <vt:lpstr>Table 14. Dwarf Bunt Disease</vt:lpstr>
      <vt:lpstr>Table 15. Hessian Fly Data</vt:lpstr>
      <vt:lpstr>Table 16. Observations</vt:lpstr>
      <vt:lpstr>Table 17. Wheat Blast data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lori.divis</dc:creator>
  <cp:lastModifiedBy>Steve Masterson</cp:lastModifiedBy>
  <cp:lastPrinted>2017-08-21T15:09:31Z</cp:lastPrinted>
  <dcterms:created xsi:type="dcterms:W3CDTF">2017-08-21T13:50:09Z</dcterms:created>
  <dcterms:modified xsi:type="dcterms:W3CDTF">2021-03-22T14:55:55Z</dcterms:modified>
</cp:coreProperties>
</file>